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activeTab="2"/>
  </bookViews>
  <sheets>
    <sheet name="Разом ОНЗ Суб" sheetId="14" r:id="rId1"/>
    <sheet name="Суб" sheetId="13" r:id="rId2"/>
    <sheet name="НРом" sheetId="12" r:id="rId3"/>
  </sheets>
  <calcPr calcId="125725"/>
</workbook>
</file>

<file path=xl/calcChain.xml><?xml version="1.0" encoding="utf-8"?>
<calcChain xmlns="http://schemas.openxmlformats.org/spreadsheetml/2006/main">
  <c r="J51" i="12"/>
  <c r="J44"/>
  <c r="J37"/>
  <c r="J33"/>
  <c r="J32" s="1"/>
  <c r="D51"/>
  <c r="D44"/>
  <c r="D37"/>
  <c r="D37" i="14" s="1"/>
  <c r="D33" i="12"/>
  <c r="D33" i="14" s="1"/>
  <c r="J51" i="13"/>
  <c r="J44"/>
  <c r="J37"/>
  <c r="J33"/>
  <c r="D51"/>
  <c r="D44"/>
  <c r="D37"/>
  <c r="D33"/>
  <c r="D32" s="1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I23" i="12"/>
  <c r="D23"/>
  <c r="D23" i="14" s="1"/>
  <c r="I23" i="13"/>
  <c r="D23"/>
  <c r="I23" i="14" l="1"/>
  <c r="J31" i="12"/>
  <c r="J29" s="1"/>
  <c r="N23" s="1"/>
  <c r="J37" i="14"/>
  <c r="J33"/>
  <c r="D32" i="12"/>
  <c r="D31" s="1"/>
  <c r="D29" s="1"/>
  <c r="J32" i="13"/>
  <c r="D31"/>
  <c r="D32" i="14"/>
  <c r="J32" l="1"/>
  <c r="J31" i="13"/>
  <c r="D29"/>
  <c r="D29" i="14" s="1"/>
  <c r="D31"/>
  <c r="J29" i="13" l="1"/>
  <c r="J31" i="14"/>
  <c r="J29" l="1"/>
  <c r="N23" i="13"/>
  <c r="N23" i="14" s="1"/>
</calcChain>
</file>

<file path=xl/sharedStrings.xml><?xml version="1.0" encoding="utf-8"?>
<sst xmlns="http://schemas.openxmlformats.org/spreadsheetml/2006/main" count="1737" uniqueCount="122">
  <si>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</si>
  <si>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</si>
  <si>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</si>
  <si>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</si>
  <si>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</si>
  <si>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</si>
  <si>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</si>
  <si>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</si>
  <si>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</si>
  <si>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</si>
  <si>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</si>
  <si>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</si>
  <si>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</si>
  <si>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</si>
  <si>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</si>
  <si>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</si>
  <si>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</si>
  <si>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</si>
  <si>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</si>
  <si>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</si>
  <si>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</si>
  <si>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</si>
  <si>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</si>
  <si>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</si>
  <si>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</si>
  <si>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</si>
  <si>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</si>
  <si>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</si>
  <si>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</si>
  <si>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</si>
  <si>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</si>
  <si>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</si>
  <si>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</si>
  <si>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</si>
  <si>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</si>
  <si>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</si>
  <si>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</si>
  <si>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</si>
  <si>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</si>
  <si>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</si>
  <si>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</si>
  <si>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</si>
  <si>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</si>
  <si>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</si>
  <si>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</si>
  <si>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</si>
  <si>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</si>
  <si>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</si>
  <si>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</si>
  <si>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</si>
  <si>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</si>
  <si>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</si>
  <si>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</si>
  <si>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</si>
  <si>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</si>
  <si>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</si>
  <si>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</si>
  <si>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</si>
  <si>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</si>
  <si>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</si>
  <si>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</si>
  <si>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</si>
  <si>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</si>
  <si>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</si>
  <si>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</si>
  <si>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</si>
  <si>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</si>
  <si>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</si>
  <si>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</si>
  <si>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</si>
  <si>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</si>
  <si>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</si>
  <si>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</si>
  <si>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</si>
  <si>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</si>
  <si>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</si>
  <si>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</si>
  <si>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</si>
  <si>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</si>
  <si>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</si>
  <si>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</si>
  <si>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</si>
  <si>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</si>
  <si>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</si>
  <si>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</si>
  <si>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</si>
  <si>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</si>
  <si>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</si>
  <si>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</si>
  <si>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</si>
  <si>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</si>
  <si>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</si>
  <si>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</si>
  <si>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</si>
  <si>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</si>
  <si>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</si>
  <si>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</si>
  <si>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</si>
  <si>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</si>
  <si>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</si>
  <si>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</si>
  <si>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</si>
  <si>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</si>
  <si>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</si>
  <si>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</si>
  <si>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</si>
  <si>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</si>
  <si>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</si>
  <si>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</si>
  <si>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</si>
  <si>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</si>
  <si>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</si>
  <si>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</si>
  <si>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</si>
  <si>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</si>
  <si>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</si>
  <si>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02144045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</si>
  <si>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</si>
  <si>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</si>
  <si>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</si>
  <si>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на 1 січня 2018 р.</t>
  </si>
  <si>
    <t>"   "                      2018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</si>
</sst>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5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0" fontId="30" fillId="0" borderId="12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1" fillId="0" borderId="13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2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25" workbookViewId="0">
      <selection activeCell="D38" sqref="D38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120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0" customHeight="1">
      <c r="A9" s="13" t="s">
        <v>6</v>
      </c>
      <c r="B9" s="63" t="s">
        <v>117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116</v>
      </c>
      <c r="O9" s="65"/>
    </row>
    <row r="10" spans="1:15">
      <c r="A10" s="4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9</v>
      </c>
      <c r="M10" s="64"/>
      <c r="N10" s="71">
        <v>3510600000</v>
      </c>
      <c r="O10" s="71"/>
    </row>
    <row r="11" spans="1:15" ht="19.5" customHeight="1">
      <c r="A11" s="4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11</v>
      </c>
      <c r="M11" s="72"/>
      <c r="N11" s="71">
        <v>430</v>
      </c>
      <c r="O11" s="71"/>
    </row>
    <row r="12" spans="1:15">
      <c r="A12" s="73" t="s">
        <v>12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13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14</v>
      </c>
      <c r="B14" s="73"/>
      <c r="C14" s="73"/>
      <c r="D14" s="73"/>
      <c r="E14" s="78"/>
      <c r="F14" s="78"/>
      <c r="G14" s="77" t="s">
        <v>15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16</v>
      </c>
      <c r="B15" s="73"/>
      <c r="C15" s="73"/>
      <c r="D15" s="73"/>
      <c r="E15" s="76" t="s">
        <v>114</v>
      </c>
      <c r="F15" s="76"/>
      <c r="G15" s="75" t="s">
        <v>115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19</v>
      </c>
      <c r="B18" s="79" t="s">
        <v>20</v>
      </c>
      <c r="C18" s="79" t="s">
        <v>21</v>
      </c>
      <c r="D18" s="79" t="s">
        <v>22</v>
      </c>
      <c r="E18" s="79" t="s">
        <v>23</v>
      </c>
      <c r="F18" s="79"/>
      <c r="G18" s="79" t="s">
        <v>24</v>
      </c>
      <c r="H18" s="79" t="s">
        <v>25</v>
      </c>
      <c r="I18" s="79" t="s">
        <v>26</v>
      </c>
      <c r="J18" s="79" t="s">
        <v>27</v>
      </c>
      <c r="K18" s="79"/>
      <c r="L18" s="79"/>
      <c r="M18" s="79"/>
      <c r="N18" s="79" t="s">
        <v>28</v>
      </c>
      <c r="O18" s="79"/>
    </row>
    <row r="19" spans="1:15" ht="16.5" thickTop="1" thickBot="1">
      <c r="A19" s="79"/>
      <c r="B19" s="79"/>
      <c r="C19" s="79"/>
      <c r="D19" s="79"/>
      <c r="E19" s="79" t="s">
        <v>29</v>
      </c>
      <c r="F19" s="80" t="s">
        <v>30</v>
      </c>
      <c r="G19" s="79"/>
      <c r="H19" s="79"/>
      <c r="I19" s="79"/>
      <c r="J19" s="79" t="s">
        <v>29</v>
      </c>
      <c r="K19" s="79" t="s">
        <v>31</v>
      </c>
      <c r="L19" s="79"/>
      <c r="M19" s="79"/>
      <c r="N19" s="79"/>
      <c r="O19" s="79"/>
    </row>
    <row r="20" spans="1:15" ht="23.2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32</v>
      </c>
      <c r="L20" s="80" t="s">
        <v>33</v>
      </c>
      <c r="M20" s="80"/>
      <c r="N20" s="82" t="s">
        <v>29</v>
      </c>
      <c r="O20" s="80" t="s">
        <v>34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29</v>
      </c>
      <c r="M21" s="52" t="s">
        <v>35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36</v>
      </c>
      <c r="B23" s="35" t="s">
        <v>37</v>
      </c>
      <c r="C23" s="46" t="s">
        <v>38</v>
      </c>
      <c r="D23" s="29">
        <f>Суб!D23+НРом!D23</f>
        <v>7587.7</v>
      </c>
      <c r="E23" s="29">
        <f>Суб!E23+НРом!E23</f>
        <v>625.32000000000005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8277.66</v>
      </c>
      <c r="J23" s="53" t="s">
        <v>37</v>
      </c>
      <c r="K23" s="53" t="s">
        <v>37</v>
      </c>
      <c r="L23" s="53" t="s">
        <v>37</v>
      </c>
      <c r="M23" s="53" t="s">
        <v>37</v>
      </c>
      <c r="N23" s="29">
        <f>Суб!N23+НРом!N23</f>
        <v>1872.9000000000003</v>
      </c>
      <c r="O23" s="38">
        <v>0</v>
      </c>
    </row>
    <row r="24" spans="1:15" ht="15.95" customHeight="1" thickTop="1" thickBot="1">
      <c r="A24" s="54" t="s">
        <v>39</v>
      </c>
      <c r="B24" s="35" t="s">
        <v>37</v>
      </c>
      <c r="C24" s="46" t="s">
        <v>40</v>
      </c>
      <c r="D24" s="29">
        <f>Суб!D24+НРом!D24</f>
        <v>4382</v>
      </c>
      <c r="E24" s="53" t="s">
        <v>37</v>
      </c>
      <c r="F24" s="53" t="s">
        <v>37</v>
      </c>
      <c r="G24" s="53" t="s">
        <v>37</v>
      </c>
      <c r="H24" s="53" t="s">
        <v>37</v>
      </c>
      <c r="I24" s="29">
        <f>Суб!I24+НРом!I24</f>
        <v>4530.76</v>
      </c>
      <c r="J24" s="53" t="s">
        <v>37</v>
      </c>
      <c r="K24" s="53" t="s">
        <v>37</v>
      </c>
      <c r="L24" s="53" t="s">
        <v>37</v>
      </c>
      <c r="M24" s="53" t="s">
        <v>37</v>
      </c>
      <c r="N24" s="53" t="s">
        <v>37</v>
      </c>
      <c r="O24" s="53" t="s">
        <v>37</v>
      </c>
    </row>
    <row r="25" spans="1:15" ht="15.95" customHeight="1" thickTop="1" thickBot="1">
      <c r="A25" s="55" t="s">
        <v>41</v>
      </c>
      <c r="B25" s="35" t="s">
        <v>37</v>
      </c>
      <c r="C25" s="46" t="s">
        <v>42</v>
      </c>
      <c r="D25" s="29">
        <f>Суб!D25+НРом!D25</f>
        <v>0</v>
      </c>
      <c r="E25" s="53" t="s">
        <v>37</v>
      </c>
      <c r="F25" s="53" t="s">
        <v>37</v>
      </c>
      <c r="G25" s="53" t="s">
        <v>37</v>
      </c>
      <c r="H25" s="53" t="s">
        <v>37</v>
      </c>
      <c r="I25" s="29">
        <f>Суб!I25+НРом!I25</f>
        <v>0</v>
      </c>
      <c r="J25" s="53" t="s">
        <v>37</v>
      </c>
      <c r="K25" s="53" t="s">
        <v>37</v>
      </c>
      <c r="L25" s="53" t="s">
        <v>37</v>
      </c>
      <c r="M25" s="53" t="s">
        <v>37</v>
      </c>
      <c r="N25" s="53" t="s">
        <v>37</v>
      </c>
      <c r="O25" s="53" t="s">
        <v>37</v>
      </c>
    </row>
    <row r="26" spans="1:15" ht="15.95" customHeight="1" thickTop="1" thickBot="1">
      <c r="A26" s="54" t="s">
        <v>43</v>
      </c>
      <c r="B26" s="35" t="s">
        <v>37</v>
      </c>
      <c r="C26" s="46" t="s">
        <v>44</v>
      </c>
      <c r="D26" s="29">
        <f>Суб!D26+НРом!D26</f>
        <v>0</v>
      </c>
      <c r="E26" s="53" t="s">
        <v>37</v>
      </c>
      <c r="F26" s="53" t="s">
        <v>37</v>
      </c>
      <c r="G26" s="53" t="s">
        <v>37</v>
      </c>
      <c r="H26" s="53" t="s">
        <v>37</v>
      </c>
      <c r="I26" s="29">
        <f>Суб!I26+НРом!I26</f>
        <v>0</v>
      </c>
      <c r="J26" s="53" t="s">
        <v>37</v>
      </c>
      <c r="K26" s="53" t="s">
        <v>37</v>
      </c>
      <c r="L26" s="53" t="s">
        <v>37</v>
      </c>
      <c r="M26" s="53" t="s">
        <v>37</v>
      </c>
      <c r="N26" s="53" t="s">
        <v>37</v>
      </c>
      <c r="O26" s="53" t="s">
        <v>37</v>
      </c>
    </row>
    <row r="27" spans="1:15" ht="15.95" customHeight="1" thickTop="1" thickBot="1">
      <c r="A27" s="56" t="s">
        <v>45</v>
      </c>
      <c r="B27" s="35" t="s">
        <v>37</v>
      </c>
      <c r="C27" s="46" t="s">
        <v>46</v>
      </c>
      <c r="D27" s="29">
        <f>Суб!D27+НРом!D27</f>
        <v>2587.6999999999998</v>
      </c>
      <c r="E27" s="53" t="s">
        <v>37</v>
      </c>
      <c r="F27" s="53" t="s">
        <v>37</v>
      </c>
      <c r="G27" s="53" t="s">
        <v>37</v>
      </c>
      <c r="H27" s="53" t="s">
        <v>37</v>
      </c>
      <c r="I27" s="29">
        <f>Суб!I27+НРом!I27</f>
        <v>3746.9</v>
      </c>
      <c r="J27" s="53" t="s">
        <v>37</v>
      </c>
      <c r="K27" s="53" t="s">
        <v>37</v>
      </c>
      <c r="L27" s="53" t="s">
        <v>37</v>
      </c>
      <c r="M27" s="53" t="s">
        <v>37</v>
      </c>
      <c r="N27" s="53" t="s">
        <v>37</v>
      </c>
      <c r="O27" s="53" t="s">
        <v>37</v>
      </c>
    </row>
    <row r="28" spans="1:15" ht="15.95" customHeight="1" thickTop="1" thickBot="1">
      <c r="A28" s="54" t="s">
        <v>47</v>
      </c>
      <c r="B28" s="35" t="s">
        <v>37</v>
      </c>
      <c r="C28" s="46" t="s">
        <v>48</v>
      </c>
      <c r="D28" s="29">
        <f>Суб!D28+НРом!D28</f>
        <v>618</v>
      </c>
      <c r="E28" s="53" t="s">
        <v>37</v>
      </c>
      <c r="F28" s="53" t="s">
        <v>37</v>
      </c>
      <c r="G28" s="53" t="s">
        <v>37</v>
      </c>
      <c r="H28" s="53" t="s">
        <v>37</v>
      </c>
      <c r="I28" s="53" t="s">
        <v>37</v>
      </c>
      <c r="J28" s="53" t="s">
        <v>37</v>
      </c>
      <c r="K28" s="53" t="s">
        <v>37</v>
      </c>
      <c r="L28" s="53" t="s">
        <v>37</v>
      </c>
      <c r="M28" s="53" t="s">
        <v>37</v>
      </c>
      <c r="N28" s="53" t="s">
        <v>37</v>
      </c>
      <c r="O28" s="53" t="s">
        <v>37</v>
      </c>
    </row>
    <row r="29" spans="1:15" ht="15.95" customHeight="1" thickTop="1" thickBot="1">
      <c r="A29" s="30" t="s">
        <v>49</v>
      </c>
      <c r="B29" s="30" t="s">
        <v>37</v>
      </c>
      <c r="C29" s="46" t="s">
        <v>50</v>
      </c>
      <c r="D29" s="29">
        <f>Суб!D29+НРом!D29</f>
        <v>7587.7</v>
      </c>
      <c r="E29" s="53" t="s">
        <v>37</v>
      </c>
      <c r="F29" s="53" t="s">
        <v>37</v>
      </c>
      <c r="G29" s="53" t="s">
        <v>37</v>
      </c>
      <c r="H29" s="53" t="s">
        <v>37</v>
      </c>
      <c r="I29" s="53" t="s">
        <v>37</v>
      </c>
      <c r="J29" s="29">
        <f>Суб!J29+НРом!J29</f>
        <v>7030.08</v>
      </c>
      <c r="K29" s="29">
        <v>0</v>
      </c>
      <c r="L29" s="29">
        <v>0</v>
      </c>
      <c r="M29" s="29">
        <v>0</v>
      </c>
      <c r="N29" s="53" t="s">
        <v>37</v>
      </c>
      <c r="O29" s="53" t="s">
        <v>37</v>
      </c>
    </row>
    <row r="30" spans="1:15" ht="15.95" customHeight="1" thickTop="1" thickBot="1">
      <c r="A30" s="40" t="s">
        <v>51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52</v>
      </c>
      <c r="B31" s="35">
        <v>2000</v>
      </c>
      <c r="C31" s="46" t="s">
        <v>53</v>
      </c>
      <c r="D31" s="29">
        <f>Суб!D31+НРом!D31</f>
        <v>7587.7</v>
      </c>
      <c r="E31" s="53" t="s">
        <v>37</v>
      </c>
      <c r="F31" s="53" t="s">
        <v>37</v>
      </c>
      <c r="G31" s="53" t="s">
        <v>37</v>
      </c>
      <c r="H31" s="53" t="s">
        <v>37</v>
      </c>
      <c r="I31" s="53" t="s">
        <v>37</v>
      </c>
      <c r="J31" s="29">
        <f>Суб!J31+НРом!J31</f>
        <v>7030.08</v>
      </c>
      <c r="K31" s="29">
        <v>0</v>
      </c>
      <c r="L31" s="29">
        <v>0</v>
      </c>
      <c r="M31" s="29">
        <v>0</v>
      </c>
      <c r="N31" s="53" t="s">
        <v>37</v>
      </c>
      <c r="O31" s="53" t="s">
        <v>37</v>
      </c>
    </row>
    <row r="32" spans="1:15" ht="15.95" customHeight="1" thickTop="1" thickBot="1">
      <c r="A32" s="32" t="s">
        <v>54</v>
      </c>
      <c r="B32" s="35">
        <v>2100</v>
      </c>
      <c r="C32" s="46" t="s">
        <v>55</v>
      </c>
      <c r="D32" s="29">
        <f>Суб!D32+НРом!D32</f>
        <v>0</v>
      </c>
      <c r="E32" s="53" t="s">
        <v>37</v>
      </c>
      <c r="F32" s="53" t="s">
        <v>37</v>
      </c>
      <c r="G32" s="53" t="s">
        <v>37</v>
      </c>
      <c r="H32" s="53" t="s">
        <v>37</v>
      </c>
      <c r="I32" s="53" t="s">
        <v>37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37</v>
      </c>
      <c r="O32" s="53" t="s">
        <v>37</v>
      </c>
    </row>
    <row r="33" spans="1:15" ht="15.95" customHeight="1" thickTop="1" thickBot="1">
      <c r="A33" s="33" t="s">
        <v>56</v>
      </c>
      <c r="B33" s="36">
        <v>2110</v>
      </c>
      <c r="C33" s="36">
        <v>100</v>
      </c>
      <c r="D33" s="29">
        <f>Суб!D33+НРом!D33</f>
        <v>0</v>
      </c>
      <c r="E33" s="53" t="s">
        <v>37</v>
      </c>
      <c r="F33" s="53" t="s">
        <v>37</v>
      </c>
      <c r="G33" s="53" t="s">
        <v>37</v>
      </c>
      <c r="H33" s="53" t="s">
        <v>37</v>
      </c>
      <c r="I33" s="53" t="s">
        <v>37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37</v>
      </c>
      <c r="O33" s="53" t="s">
        <v>37</v>
      </c>
    </row>
    <row r="34" spans="1:15" ht="15.95" customHeight="1" thickTop="1" thickBot="1">
      <c r="A34" s="47" t="s">
        <v>57</v>
      </c>
      <c r="B34" s="31">
        <v>2111</v>
      </c>
      <c r="C34" s="31">
        <v>110</v>
      </c>
      <c r="D34" s="29">
        <f>Суб!D34+НРом!D34</f>
        <v>0</v>
      </c>
      <c r="E34" s="53" t="s">
        <v>37</v>
      </c>
      <c r="F34" s="53" t="s">
        <v>37</v>
      </c>
      <c r="G34" s="53" t="s">
        <v>37</v>
      </c>
      <c r="H34" s="53" t="s">
        <v>37</v>
      </c>
      <c r="I34" s="53" t="s">
        <v>37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37</v>
      </c>
      <c r="O34" s="53" t="s">
        <v>37</v>
      </c>
    </row>
    <row r="35" spans="1:15" ht="15.95" customHeight="1" thickTop="1" thickBot="1">
      <c r="A35" s="47" t="s">
        <v>58</v>
      </c>
      <c r="B35" s="31">
        <v>2112</v>
      </c>
      <c r="C35" s="31">
        <v>120</v>
      </c>
      <c r="D35" s="29">
        <f>Суб!D35+НРом!D35</f>
        <v>0</v>
      </c>
      <c r="E35" s="53" t="s">
        <v>37</v>
      </c>
      <c r="F35" s="53" t="s">
        <v>37</v>
      </c>
      <c r="G35" s="53" t="s">
        <v>37</v>
      </c>
      <c r="H35" s="53" t="s">
        <v>37</v>
      </c>
      <c r="I35" s="53" t="s">
        <v>37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37</v>
      </c>
      <c r="O35" s="53" t="s">
        <v>37</v>
      </c>
    </row>
    <row r="36" spans="1:15" ht="15.95" customHeight="1" thickTop="1" thickBot="1">
      <c r="A36" s="34" t="s">
        <v>59</v>
      </c>
      <c r="B36" s="36">
        <v>2120</v>
      </c>
      <c r="C36" s="36">
        <v>130</v>
      </c>
      <c r="D36" s="29">
        <f>Суб!D36+НРом!D36</f>
        <v>0</v>
      </c>
      <c r="E36" s="53" t="s">
        <v>37</v>
      </c>
      <c r="F36" s="53" t="s">
        <v>37</v>
      </c>
      <c r="G36" s="53" t="s">
        <v>37</v>
      </c>
      <c r="H36" s="53" t="s">
        <v>37</v>
      </c>
      <c r="I36" s="53" t="s">
        <v>37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37</v>
      </c>
      <c r="O36" s="53" t="s">
        <v>37</v>
      </c>
    </row>
    <row r="37" spans="1:15" ht="15.95" customHeight="1" thickTop="1" thickBot="1">
      <c r="A37" s="48" t="s">
        <v>60</v>
      </c>
      <c r="B37" s="35">
        <v>2200</v>
      </c>
      <c r="C37" s="35">
        <v>140</v>
      </c>
      <c r="D37" s="29">
        <f>Суб!D37+НРом!D37</f>
        <v>7587.7</v>
      </c>
      <c r="E37" s="53" t="s">
        <v>37</v>
      </c>
      <c r="F37" s="53" t="s">
        <v>37</v>
      </c>
      <c r="G37" s="53" t="s">
        <v>37</v>
      </c>
      <c r="H37" s="53" t="s">
        <v>37</v>
      </c>
      <c r="I37" s="53" t="s">
        <v>37</v>
      </c>
      <c r="J37" s="29">
        <f>Суб!J37+НРом!J37</f>
        <v>7030.08</v>
      </c>
      <c r="K37" s="29">
        <v>0</v>
      </c>
      <c r="L37" s="29">
        <v>0</v>
      </c>
      <c r="M37" s="29">
        <v>0</v>
      </c>
      <c r="N37" s="53" t="s">
        <v>37</v>
      </c>
      <c r="O37" s="53" t="s">
        <v>37</v>
      </c>
    </row>
    <row r="38" spans="1:15" ht="15.95" customHeight="1" thickTop="1" thickBot="1">
      <c r="A38" s="33" t="s">
        <v>61</v>
      </c>
      <c r="B38" s="36">
        <v>2210</v>
      </c>
      <c r="C38" s="36">
        <v>150</v>
      </c>
      <c r="D38" s="29">
        <f>Суб!D38+НРом!D38</f>
        <v>2587.6999999999998</v>
      </c>
      <c r="E38" s="53" t="s">
        <v>37</v>
      </c>
      <c r="F38" s="53" t="s">
        <v>37</v>
      </c>
      <c r="G38" s="53" t="s">
        <v>37</v>
      </c>
      <c r="H38" s="53" t="s">
        <v>37</v>
      </c>
      <c r="I38" s="53" t="s">
        <v>37</v>
      </c>
      <c r="J38" s="29">
        <f>Суб!J38+НРом!J38</f>
        <v>2587.6999999999998</v>
      </c>
      <c r="K38" s="39">
        <v>0</v>
      </c>
      <c r="L38" s="39">
        <v>0</v>
      </c>
      <c r="M38" s="39">
        <v>0</v>
      </c>
      <c r="N38" s="53" t="s">
        <v>37</v>
      </c>
      <c r="O38" s="53" t="s">
        <v>37</v>
      </c>
    </row>
    <row r="39" spans="1:15" ht="15.95" customHeight="1" thickTop="1" thickBot="1">
      <c r="A39" s="33" t="s">
        <v>62</v>
      </c>
      <c r="B39" s="36">
        <v>2220</v>
      </c>
      <c r="C39" s="36">
        <v>160</v>
      </c>
      <c r="D39" s="29">
        <f>Суб!D39+НРом!D39</f>
        <v>0</v>
      </c>
      <c r="E39" s="53" t="s">
        <v>37</v>
      </c>
      <c r="F39" s="53" t="s">
        <v>37</v>
      </c>
      <c r="G39" s="53" t="s">
        <v>37</v>
      </c>
      <c r="H39" s="53" t="s">
        <v>37</v>
      </c>
      <c r="I39" s="53" t="s">
        <v>37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37</v>
      </c>
      <c r="O39" s="53" t="s">
        <v>37</v>
      </c>
    </row>
    <row r="40" spans="1:15" ht="15.95" customHeight="1" thickTop="1" thickBot="1">
      <c r="A40" s="33" t="s">
        <v>63</v>
      </c>
      <c r="B40" s="36">
        <v>2230</v>
      </c>
      <c r="C40" s="36">
        <v>170</v>
      </c>
      <c r="D40" s="29">
        <f>Суб!D40+НРом!D40</f>
        <v>5000</v>
      </c>
      <c r="E40" s="53" t="s">
        <v>37</v>
      </c>
      <c r="F40" s="53" t="s">
        <v>37</v>
      </c>
      <c r="G40" s="53" t="s">
        <v>37</v>
      </c>
      <c r="H40" s="53" t="s">
        <v>37</v>
      </c>
      <c r="I40" s="53" t="s">
        <v>37</v>
      </c>
      <c r="J40" s="29">
        <f>Суб!J40+НРом!J40</f>
        <v>4442.38</v>
      </c>
      <c r="K40" s="39">
        <v>0</v>
      </c>
      <c r="L40" s="39">
        <v>0</v>
      </c>
      <c r="M40" s="39">
        <v>0</v>
      </c>
      <c r="N40" s="53" t="s">
        <v>37</v>
      </c>
      <c r="O40" s="53" t="s">
        <v>37</v>
      </c>
    </row>
    <row r="41" spans="1:15" ht="15.95" customHeight="1" thickTop="1" thickBot="1">
      <c r="A41" s="33" t="s">
        <v>64</v>
      </c>
      <c r="B41" s="36">
        <v>2240</v>
      </c>
      <c r="C41" s="36">
        <v>180</v>
      </c>
      <c r="D41" s="29">
        <f>Суб!D41+НРом!D41</f>
        <v>0</v>
      </c>
      <c r="E41" s="53" t="s">
        <v>37</v>
      </c>
      <c r="F41" s="53" t="s">
        <v>37</v>
      </c>
      <c r="G41" s="53" t="s">
        <v>37</v>
      </c>
      <c r="H41" s="53" t="s">
        <v>37</v>
      </c>
      <c r="I41" s="53" t="s">
        <v>37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37</v>
      </c>
      <c r="O41" s="53" t="s">
        <v>37</v>
      </c>
    </row>
    <row r="42" spans="1:15" ht="15.95" customHeight="1" thickTop="1" thickBot="1">
      <c r="A42" s="33" t="s">
        <v>65</v>
      </c>
      <c r="B42" s="36">
        <v>2250</v>
      </c>
      <c r="C42" s="36">
        <v>190</v>
      </c>
      <c r="D42" s="29">
        <f>Суб!D42+НРом!D42</f>
        <v>0</v>
      </c>
      <c r="E42" s="53" t="s">
        <v>37</v>
      </c>
      <c r="F42" s="53" t="s">
        <v>37</v>
      </c>
      <c r="G42" s="53" t="s">
        <v>37</v>
      </c>
      <c r="H42" s="53" t="s">
        <v>37</v>
      </c>
      <c r="I42" s="53" t="s">
        <v>37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37</v>
      </c>
      <c r="O42" s="53" t="s">
        <v>37</v>
      </c>
    </row>
    <row r="43" spans="1:15" ht="15.95" customHeight="1" thickTop="1" thickBot="1">
      <c r="A43" s="34" t="s">
        <v>66</v>
      </c>
      <c r="B43" s="36">
        <v>2260</v>
      </c>
      <c r="C43" s="36">
        <v>200</v>
      </c>
      <c r="D43" s="29">
        <f>Суб!D43+НРом!D43</f>
        <v>0</v>
      </c>
      <c r="E43" s="53" t="s">
        <v>37</v>
      </c>
      <c r="F43" s="53" t="s">
        <v>37</v>
      </c>
      <c r="G43" s="53" t="s">
        <v>37</v>
      </c>
      <c r="H43" s="53" t="s">
        <v>37</v>
      </c>
      <c r="I43" s="53" t="s">
        <v>37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37</v>
      </c>
      <c r="O43" s="53" t="s">
        <v>37</v>
      </c>
    </row>
    <row r="44" spans="1:15" ht="15.95" customHeight="1" thickTop="1" thickBot="1">
      <c r="A44" s="34" t="s">
        <v>67</v>
      </c>
      <c r="B44" s="36">
        <v>2270</v>
      </c>
      <c r="C44" s="36">
        <v>210</v>
      </c>
      <c r="D44" s="29">
        <f>Суб!D44+НРом!D44</f>
        <v>0</v>
      </c>
      <c r="E44" s="53" t="s">
        <v>37</v>
      </c>
      <c r="F44" s="53" t="s">
        <v>37</v>
      </c>
      <c r="G44" s="53" t="s">
        <v>37</v>
      </c>
      <c r="H44" s="53" t="s">
        <v>37</v>
      </c>
      <c r="I44" s="53" t="s">
        <v>37</v>
      </c>
      <c r="J44" s="29">
        <f>Суб!J44+НРом!J44</f>
        <v>0</v>
      </c>
      <c r="K44" s="37">
        <v>0</v>
      </c>
      <c r="L44" s="37">
        <v>0</v>
      </c>
      <c r="M44" s="37">
        <v>0</v>
      </c>
      <c r="N44" s="53" t="s">
        <v>37</v>
      </c>
      <c r="O44" s="53" t="s">
        <v>37</v>
      </c>
    </row>
    <row r="45" spans="1:15" ht="15.95" customHeight="1" thickTop="1" thickBot="1">
      <c r="A45" s="47" t="s">
        <v>68</v>
      </c>
      <c r="B45" s="31">
        <v>2271</v>
      </c>
      <c r="C45" s="31">
        <v>220</v>
      </c>
      <c r="D45" s="29">
        <f>Суб!D45+НРом!D45</f>
        <v>0</v>
      </c>
      <c r="E45" s="53" t="s">
        <v>37</v>
      </c>
      <c r="F45" s="53" t="s">
        <v>37</v>
      </c>
      <c r="G45" s="53" t="s">
        <v>37</v>
      </c>
      <c r="H45" s="53" t="s">
        <v>37</v>
      </c>
      <c r="I45" s="53" t="s">
        <v>37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37</v>
      </c>
      <c r="O45" s="53" t="s">
        <v>37</v>
      </c>
    </row>
    <row r="46" spans="1:15" ht="15.95" customHeight="1" thickTop="1" thickBot="1">
      <c r="A46" s="47" t="s">
        <v>69</v>
      </c>
      <c r="B46" s="31">
        <v>2272</v>
      </c>
      <c r="C46" s="36">
        <v>230</v>
      </c>
      <c r="D46" s="29">
        <f>Суб!D46+НРом!D46</f>
        <v>0</v>
      </c>
      <c r="E46" s="53" t="s">
        <v>37</v>
      </c>
      <c r="F46" s="53" t="s">
        <v>37</v>
      </c>
      <c r="G46" s="53" t="s">
        <v>37</v>
      </c>
      <c r="H46" s="53" t="s">
        <v>37</v>
      </c>
      <c r="I46" s="53" t="s">
        <v>37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37</v>
      </c>
      <c r="O46" s="53" t="s">
        <v>37</v>
      </c>
    </row>
    <row r="47" spans="1:15" ht="15.95" customHeight="1" thickTop="1" thickBot="1">
      <c r="A47" s="47" t="s">
        <v>70</v>
      </c>
      <c r="B47" s="31">
        <v>2273</v>
      </c>
      <c r="C47" s="31">
        <v>240</v>
      </c>
      <c r="D47" s="29">
        <f>Суб!D47+НРом!D47</f>
        <v>0</v>
      </c>
      <c r="E47" s="53" t="s">
        <v>37</v>
      </c>
      <c r="F47" s="53" t="s">
        <v>37</v>
      </c>
      <c r="G47" s="53" t="s">
        <v>37</v>
      </c>
      <c r="H47" s="53" t="s">
        <v>37</v>
      </c>
      <c r="I47" s="53" t="s">
        <v>37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37</v>
      </c>
      <c r="O47" s="53" t="s">
        <v>37</v>
      </c>
    </row>
    <row r="48" spans="1:15" ht="15.95" customHeight="1" thickTop="1" thickBot="1">
      <c r="A48" s="47" t="s">
        <v>71</v>
      </c>
      <c r="B48" s="31">
        <v>2274</v>
      </c>
      <c r="C48" s="36">
        <v>250</v>
      </c>
      <c r="D48" s="29">
        <f>Суб!D48+НРом!D48</f>
        <v>0</v>
      </c>
      <c r="E48" s="53" t="s">
        <v>37</v>
      </c>
      <c r="F48" s="53" t="s">
        <v>37</v>
      </c>
      <c r="G48" s="53" t="s">
        <v>37</v>
      </c>
      <c r="H48" s="53" t="s">
        <v>37</v>
      </c>
      <c r="I48" s="53" t="s">
        <v>37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37</v>
      </c>
      <c r="O48" s="53" t="s">
        <v>37</v>
      </c>
    </row>
    <row r="49" spans="1:15" ht="15.95" customHeight="1" thickTop="1" thickBot="1">
      <c r="A49" s="47" t="s">
        <v>72</v>
      </c>
      <c r="B49" s="31">
        <v>2275</v>
      </c>
      <c r="C49" s="31">
        <v>260</v>
      </c>
      <c r="D49" s="29">
        <f>Суб!D49+НРом!D49</f>
        <v>0</v>
      </c>
      <c r="E49" s="53" t="s">
        <v>37</v>
      </c>
      <c r="F49" s="53" t="s">
        <v>37</v>
      </c>
      <c r="G49" s="53" t="s">
        <v>37</v>
      </c>
      <c r="H49" s="53" t="s">
        <v>37</v>
      </c>
      <c r="I49" s="53" t="s">
        <v>37</v>
      </c>
      <c r="J49" s="29">
        <f>Суб!J49+НРом!J49</f>
        <v>0</v>
      </c>
      <c r="K49" s="58">
        <v>0</v>
      </c>
      <c r="L49" s="58">
        <v>0</v>
      </c>
      <c r="M49" s="58">
        <v>0</v>
      </c>
      <c r="N49" s="53" t="s">
        <v>37</v>
      </c>
      <c r="O49" s="53" t="s">
        <v>37</v>
      </c>
    </row>
    <row r="50" spans="1:15" ht="15.95" customHeight="1" thickTop="1" thickBot="1">
      <c r="A50" s="47" t="s">
        <v>73</v>
      </c>
      <c r="B50" s="31">
        <v>2276</v>
      </c>
      <c r="C50" s="31">
        <v>270</v>
      </c>
      <c r="D50" s="29">
        <f>Суб!D50+НРом!D50</f>
        <v>0</v>
      </c>
      <c r="E50" s="53" t="s">
        <v>37</v>
      </c>
      <c r="F50" s="53" t="s">
        <v>37</v>
      </c>
      <c r="G50" s="53" t="s">
        <v>37</v>
      </c>
      <c r="H50" s="53" t="s">
        <v>37</v>
      </c>
      <c r="I50" s="53" t="s">
        <v>37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37</v>
      </c>
      <c r="O50" s="53" t="s">
        <v>37</v>
      </c>
    </row>
    <row r="51" spans="1:15" ht="15.95" customHeight="1" thickTop="1" thickBot="1">
      <c r="A51" s="34" t="s">
        <v>74</v>
      </c>
      <c r="B51" s="36">
        <v>2280</v>
      </c>
      <c r="C51" s="36">
        <v>280</v>
      </c>
      <c r="D51" s="29">
        <f>Суб!D51+НРом!D51</f>
        <v>0</v>
      </c>
      <c r="E51" s="53" t="s">
        <v>37</v>
      </c>
      <c r="F51" s="53" t="s">
        <v>37</v>
      </c>
      <c r="G51" s="53" t="s">
        <v>37</v>
      </c>
      <c r="H51" s="53" t="s">
        <v>37</v>
      </c>
      <c r="I51" s="53" t="s">
        <v>37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37</v>
      </c>
      <c r="O51" s="53" t="s">
        <v>37</v>
      </c>
    </row>
    <row r="52" spans="1:15" ht="15.95" customHeight="1" thickTop="1" thickBot="1">
      <c r="A52" s="57" t="s">
        <v>75</v>
      </c>
      <c r="B52" s="31">
        <v>2281</v>
      </c>
      <c r="C52" s="31">
        <v>290</v>
      </c>
      <c r="D52" s="29">
        <f>Суб!D52+НРом!D52</f>
        <v>0</v>
      </c>
      <c r="E52" s="53" t="s">
        <v>37</v>
      </c>
      <c r="F52" s="53" t="s">
        <v>37</v>
      </c>
      <c r="G52" s="53" t="s">
        <v>37</v>
      </c>
      <c r="H52" s="53" t="s">
        <v>37</v>
      </c>
      <c r="I52" s="53" t="s">
        <v>37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37</v>
      </c>
      <c r="O52" s="53" t="s">
        <v>37</v>
      </c>
    </row>
    <row r="53" spans="1:15" ht="15.95" customHeight="1" thickTop="1" thickBot="1">
      <c r="A53" s="47" t="s">
        <v>76</v>
      </c>
      <c r="B53" s="31">
        <v>2282</v>
      </c>
      <c r="C53" s="36">
        <v>300</v>
      </c>
      <c r="D53" s="29">
        <f>Суб!D53+НРом!D53</f>
        <v>0</v>
      </c>
      <c r="E53" s="53" t="s">
        <v>37</v>
      </c>
      <c r="F53" s="53" t="s">
        <v>37</v>
      </c>
      <c r="G53" s="53" t="s">
        <v>37</v>
      </c>
      <c r="H53" s="53" t="s">
        <v>37</v>
      </c>
      <c r="I53" s="53" t="s">
        <v>37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37</v>
      </c>
      <c r="O53" s="53" t="s">
        <v>37</v>
      </c>
    </row>
    <row r="54" spans="1:15" ht="15.95" customHeight="1" thickTop="1" thickBot="1">
      <c r="A54" s="32" t="s">
        <v>77</v>
      </c>
      <c r="B54" s="35">
        <v>2400</v>
      </c>
      <c r="C54" s="35">
        <v>310</v>
      </c>
      <c r="D54" s="29">
        <f>Суб!D54+НРом!D54</f>
        <v>0</v>
      </c>
      <c r="E54" s="53" t="s">
        <v>37</v>
      </c>
      <c r="F54" s="53" t="s">
        <v>37</v>
      </c>
      <c r="G54" s="53" t="s">
        <v>37</v>
      </c>
      <c r="H54" s="53" t="s">
        <v>37</v>
      </c>
      <c r="I54" s="53" t="s">
        <v>37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37</v>
      </c>
      <c r="O54" s="53" t="s">
        <v>37</v>
      </c>
    </row>
    <row r="55" spans="1:15" ht="15.95" customHeight="1" thickTop="1" thickBot="1">
      <c r="A55" s="49" t="s">
        <v>78</v>
      </c>
      <c r="B55" s="36">
        <v>2410</v>
      </c>
      <c r="C55" s="36">
        <v>320</v>
      </c>
      <c r="D55" s="29">
        <f>Суб!D55+НРом!D55</f>
        <v>0</v>
      </c>
      <c r="E55" s="53" t="s">
        <v>37</v>
      </c>
      <c r="F55" s="53" t="s">
        <v>37</v>
      </c>
      <c r="G55" s="53" t="s">
        <v>37</v>
      </c>
      <c r="H55" s="53" t="s">
        <v>37</v>
      </c>
      <c r="I55" s="53" t="s">
        <v>37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37</v>
      </c>
      <c r="O55" s="53" t="s">
        <v>37</v>
      </c>
    </row>
    <row r="56" spans="1:15" ht="15.95" customHeight="1" thickTop="1" thickBot="1">
      <c r="A56" s="49" t="s">
        <v>79</v>
      </c>
      <c r="B56" s="36">
        <v>2420</v>
      </c>
      <c r="C56" s="36">
        <v>330</v>
      </c>
      <c r="D56" s="29">
        <f>Суб!D56+НРом!D56</f>
        <v>0</v>
      </c>
      <c r="E56" s="53" t="s">
        <v>37</v>
      </c>
      <c r="F56" s="53" t="s">
        <v>37</v>
      </c>
      <c r="G56" s="53" t="s">
        <v>37</v>
      </c>
      <c r="H56" s="53" t="s">
        <v>37</v>
      </c>
      <c r="I56" s="53" t="s">
        <v>37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37</v>
      </c>
      <c r="O56" s="53" t="s">
        <v>37</v>
      </c>
    </row>
    <row r="57" spans="1:15" ht="15.95" customHeight="1" thickTop="1" thickBot="1">
      <c r="A57" s="50" t="s">
        <v>80</v>
      </c>
      <c r="B57" s="35">
        <v>2600</v>
      </c>
      <c r="C57" s="41">
        <v>340</v>
      </c>
      <c r="D57" s="29">
        <f>Суб!D57+НРом!D57</f>
        <v>0</v>
      </c>
      <c r="E57" s="53" t="s">
        <v>37</v>
      </c>
      <c r="F57" s="53" t="s">
        <v>37</v>
      </c>
      <c r="G57" s="53" t="s">
        <v>37</v>
      </c>
      <c r="H57" s="53" t="s">
        <v>37</v>
      </c>
      <c r="I57" s="53" t="s">
        <v>37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37</v>
      </c>
      <c r="O57" s="53" t="s">
        <v>37</v>
      </c>
    </row>
    <row r="58" spans="1:15" ht="15.95" customHeight="1" thickTop="1" thickBot="1">
      <c r="A58" s="34" t="s">
        <v>81</v>
      </c>
      <c r="B58" s="36">
        <v>2610</v>
      </c>
      <c r="C58" s="36">
        <v>350</v>
      </c>
      <c r="D58" s="29">
        <f>Суб!D58+НРом!D58</f>
        <v>0</v>
      </c>
      <c r="E58" s="53" t="s">
        <v>37</v>
      </c>
      <c r="F58" s="53" t="s">
        <v>37</v>
      </c>
      <c r="G58" s="53" t="s">
        <v>37</v>
      </c>
      <c r="H58" s="53" t="s">
        <v>37</v>
      </c>
      <c r="I58" s="53" t="s">
        <v>37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37</v>
      </c>
      <c r="O58" s="53" t="s">
        <v>37</v>
      </c>
    </row>
    <row r="59" spans="1:15" ht="15.95" customHeight="1" thickTop="1" thickBot="1">
      <c r="A59" s="34" t="s">
        <v>82</v>
      </c>
      <c r="B59" s="36">
        <v>2620</v>
      </c>
      <c r="C59" s="36">
        <v>360</v>
      </c>
      <c r="D59" s="29">
        <f>Суб!D59+НРом!D59</f>
        <v>0</v>
      </c>
      <c r="E59" s="53" t="s">
        <v>37</v>
      </c>
      <c r="F59" s="53" t="s">
        <v>37</v>
      </c>
      <c r="G59" s="53" t="s">
        <v>37</v>
      </c>
      <c r="H59" s="53" t="s">
        <v>37</v>
      </c>
      <c r="I59" s="53" t="s">
        <v>37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37</v>
      </c>
      <c r="O59" s="53" t="s">
        <v>37</v>
      </c>
    </row>
    <row r="60" spans="1:15" ht="15.95" customHeight="1" thickTop="1" thickBot="1">
      <c r="A60" s="49" t="s">
        <v>83</v>
      </c>
      <c r="B60" s="36">
        <v>2630</v>
      </c>
      <c r="C60" s="36">
        <v>370</v>
      </c>
      <c r="D60" s="29">
        <f>Суб!D60+НРом!D60</f>
        <v>0</v>
      </c>
      <c r="E60" s="53" t="s">
        <v>37</v>
      </c>
      <c r="F60" s="53" t="s">
        <v>37</v>
      </c>
      <c r="G60" s="53" t="s">
        <v>37</v>
      </c>
      <c r="H60" s="53" t="s">
        <v>37</v>
      </c>
      <c r="I60" s="53" t="s">
        <v>37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37</v>
      </c>
      <c r="O60" s="53" t="s">
        <v>37</v>
      </c>
    </row>
    <row r="61" spans="1:15" ht="15.95" customHeight="1" thickTop="1" thickBot="1">
      <c r="A61" s="48" t="s">
        <v>84</v>
      </c>
      <c r="B61" s="35">
        <v>2700</v>
      </c>
      <c r="C61" s="35">
        <v>380</v>
      </c>
      <c r="D61" s="29">
        <f>Суб!D61+НРом!D61</f>
        <v>0</v>
      </c>
      <c r="E61" s="53" t="s">
        <v>37</v>
      </c>
      <c r="F61" s="53" t="s">
        <v>37</v>
      </c>
      <c r="G61" s="53" t="s">
        <v>37</v>
      </c>
      <c r="H61" s="53" t="s">
        <v>37</v>
      </c>
      <c r="I61" s="53" t="s">
        <v>37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37</v>
      </c>
      <c r="O61" s="53" t="s">
        <v>37</v>
      </c>
    </row>
    <row r="62" spans="1:15" ht="15.95" customHeight="1" thickTop="1" thickBot="1">
      <c r="A62" s="34" t="s">
        <v>85</v>
      </c>
      <c r="B62" s="36">
        <v>2710</v>
      </c>
      <c r="C62" s="36">
        <v>390</v>
      </c>
      <c r="D62" s="29">
        <f>Суб!D62+НРом!D62</f>
        <v>0</v>
      </c>
      <c r="E62" s="53" t="s">
        <v>37</v>
      </c>
      <c r="F62" s="53" t="s">
        <v>37</v>
      </c>
      <c r="G62" s="53" t="s">
        <v>37</v>
      </c>
      <c r="H62" s="53" t="s">
        <v>37</v>
      </c>
      <c r="I62" s="53" t="s">
        <v>37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37</v>
      </c>
      <c r="O62" s="53" t="s">
        <v>37</v>
      </c>
    </row>
    <row r="63" spans="1:15" ht="15.95" customHeight="1" thickTop="1" thickBot="1">
      <c r="A63" s="34" t="s">
        <v>86</v>
      </c>
      <c r="B63" s="36">
        <v>2720</v>
      </c>
      <c r="C63" s="36">
        <v>400</v>
      </c>
      <c r="D63" s="29">
        <f>Суб!D63+НРом!D63</f>
        <v>0</v>
      </c>
      <c r="E63" s="53" t="s">
        <v>37</v>
      </c>
      <c r="F63" s="53" t="s">
        <v>37</v>
      </c>
      <c r="G63" s="53" t="s">
        <v>37</v>
      </c>
      <c r="H63" s="53" t="s">
        <v>37</v>
      </c>
      <c r="I63" s="53" t="s">
        <v>37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37</v>
      </c>
      <c r="O63" s="53" t="s">
        <v>37</v>
      </c>
    </row>
    <row r="64" spans="1:15" ht="15.95" customHeight="1" thickTop="1" thickBot="1">
      <c r="A64" s="34" t="s">
        <v>87</v>
      </c>
      <c r="B64" s="36">
        <v>2730</v>
      </c>
      <c r="C64" s="36">
        <v>410</v>
      </c>
      <c r="D64" s="29">
        <f>Суб!D64+НРом!D64</f>
        <v>0</v>
      </c>
      <c r="E64" s="53" t="s">
        <v>37</v>
      </c>
      <c r="F64" s="53" t="s">
        <v>37</v>
      </c>
      <c r="G64" s="53" t="s">
        <v>37</v>
      </c>
      <c r="H64" s="53" t="s">
        <v>37</v>
      </c>
      <c r="I64" s="53" t="s">
        <v>37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37</v>
      </c>
      <c r="O64" s="53" t="s">
        <v>37</v>
      </c>
    </row>
    <row r="65" spans="1:15" ht="15.95" customHeight="1" thickTop="1" thickBot="1">
      <c r="A65" s="48" t="s">
        <v>88</v>
      </c>
      <c r="B65" s="35">
        <v>2800</v>
      </c>
      <c r="C65" s="35">
        <v>420</v>
      </c>
      <c r="D65" s="29">
        <f>Суб!D65+НРом!D65</f>
        <v>0</v>
      </c>
      <c r="E65" s="53" t="s">
        <v>37</v>
      </c>
      <c r="F65" s="53" t="s">
        <v>37</v>
      </c>
      <c r="G65" s="53" t="s">
        <v>37</v>
      </c>
      <c r="H65" s="53" t="s">
        <v>37</v>
      </c>
      <c r="I65" s="53" t="s">
        <v>37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37</v>
      </c>
      <c r="O65" s="53" t="s">
        <v>37</v>
      </c>
    </row>
    <row r="66" spans="1:15" ht="15.95" customHeight="1" thickTop="1" thickBot="1">
      <c r="A66" s="35" t="s">
        <v>89</v>
      </c>
      <c r="B66" s="35">
        <v>3000</v>
      </c>
      <c r="C66" s="35">
        <v>430</v>
      </c>
      <c r="D66" s="29">
        <f>Суб!D66+НРом!D66</f>
        <v>0</v>
      </c>
      <c r="E66" s="53" t="s">
        <v>37</v>
      </c>
      <c r="F66" s="53" t="s">
        <v>37</v>
      </c>
      <c r="G66" s="53" t="s">
        <v>37</v>
      </c>
      <c r="H66" s="53" t="s">
        <v>37</v>
      </c>
      <c r="I66" s="53" t="s">
        <v>37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37</v>
      </c>
      <c r="O66" s="53" t="s">
        <v>37</v>
      </c>
    </row>
    <row r="67" spans="1:15" ht="15.95" customHeight="1" thickTop="1" thickBot="1">
      <c r="A67" s="32" t="s">
        <v>90</v>
      </c>
      <c r="B67" s="35">
        <v>3100</v>
      </c>
      <c r="C67" s="35">
        <v>440</v>
      </c>
      <c r="D67" s="29">
        <f>Суб!D67+НРом!D67</f>
        <v>0</v>
      </c>
      <c r="E67" s="53" t="s">
        <v>37</v>
      </c>
      <c r="F67" s="53" t="s">
        <v>37</v>
      </c>
      <c r="G67" s="53" t="s">
        <v>37</v>
      </c>
      <c r="H67" s="53" t="s">
        <v>37</v>
      </c>
      <c r="I67" s="53" t="s">
        <v>37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37</v>
      </c>
      <c r="O67" s="53" t="s">
        <v>37</v>
      </c>
    </row>
    <row r="68" spans="1:15" ht="15.95" customHeight="1" thickTop="1" thickBot="1">
      <c r="A68" s="34" t="s">
        <v>91</v>
      </c>
      <c r="B68" s="36">
        <v>3110</v>
      </c>
      <c r="C68" s="36">
        <v>450</v>
      </c>
      <c r="D68" s="29">
        <f>Суб!D68+НРом!D68</f>
        <v>0</v>
      </c>
      <c r="E68" s="53" t="s">
        <v>37</v>
      </c>
      <c r="F68" s="53" t="s">
        <v>37</v>
      </c>
      <c r="G68" s="53" t="s">
        <v>37</v>
      </c>
      <c r="H68" s="53" t="s">
        <v>37</v>
      </c>
      <c r="I68" s="53" t="s">
        <v>37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37</v>
      </c>
      <c r="O68" s="53" t="s">
        <v>37</v>
      </c>
    </row>
    <row r="69" spans="1:15" ht="15.95" customHeight="1" thickTop="1" thickBot="1">
      <c r="A69" s="49" t="s">
        <v>92</v>
      </c>
      <c r="B69" s="36">
        <v>3120</v>
      </c>
      <c r="C69" s="36">
        <v>460</v>
      </c>
      <c r="D69" s="29">
        <f>Суб!D69+НРом!D69</f>
        <v>0</v>
      </c>
      <c r="E69" s="53" t="s">
        <v>37</v>
      </c>
      <c r="F69" s="53" t="s">
        <v>37</v>
      </c>
      <c r="G69" s="53" t="s">
        <v>37</v>
      </c>
      <c r="H69" s="53" t="s">
        <v>37</v>
      </c>
      <c r="I69" s="53" t="s">
        <v>37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37</v>
      </c>
      <c r="O69" s="53" t="s">
        <v>37</v>
      </c>
    </row>
    <row r="70" spans="1:15" ht="15.95" customHeight="1" thickTop="1" thickBot="1">
      <c r="A70" s="47" t="s">
        <v>93</v>
      </c>
      <c r="B70" s="31">
        <v>3121</v>
      </c>
      <c r="C70" s="31">
        <v>470</v>
      </c>
      <c r="D70" s="29">
        <f>Суб!D70+НРом!D70</f>
        <v>0</v>
      </c>
      <c r="E70" s="53" t="s">
        <v>37</v>
      </c>
      <c r="F70" s="53" t="s">
        <v>37</v>
      </c>
      <c r="G70" s="53" t="s">
        <v>37</v>
      </c>
      <c r="H70" s="53" t="s">
        <v>37</v>
      </c>
      <c r="I70" s="53" t="s">
        <v>37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37</v>
      </c>
      <c r="O70" s="53" t="s">
        <v>37</v>
      </c>
    </row>
    <row r="71" spans="1:15" ht="15.95" customHeight="1" thickTop="1" thickBot="1">
      <c r="A71" s="47" t="s">
        <v>94</v>
      </c>
      <c r="B71" s="31">
        <v>3122</v>
      </c>
      <c r="C71" s="31">
        <v>480</v>
      </c>
      <c r="D71" s="29">
        <f>Суб!D71+НРом!D71</f>
        <v>0</v>
      </c>
      <c r="E71" s="53" t="s">
        <v>37</v>
      </c>
      <c r="F71" s="53" t="s">
        <v>37</v>
      </c>
      <c r="G71" s="53" t="s">
        <v>37</v>
      </c>
      <c r="H71" s="53" t="s">
        <v>37</v>
      </c>
      <c r="I71" s="53" t="s">
        <v>37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37</v>
      </c>
      <c r="O71" s="53" t="s">
        <v>37</v>
      </c>
    </row>
    <row r="72" spans="1:15" ht="15.95" customHeight="1" thickTop="1" thickBot="1">
      <c r="A72" s="33" t="s">
        <v>95</v>
      </c>
      <c r="B72" s="36">
        <v>3130</v>
      </c>
      <c r="C72" s="36">
        <v>490</v>
      </c>
      <c r="D72" s="29">
        <f>Суб!D72+НРом!D72</f>
        <v>0</v>
      </c>
      <c r="E72" s="53" t="s">
        <v>37</v>
      </c>
      <c r="F72" s="53" t="s">
        <v>37</v>
      </c>
      <c r="G72" s="53" t="s">
        <v>37</v>
      </c>
      <c r="H72" s="53" t="s">
        <v>37</v>
      </c>
      <c r="I72" s="53" t="s">
        <v>37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37</v>
      </c>
      <c r="O72" s="53" t="s">
        <v>37</v>
      </c>
    </row>
    <row r="73" spans="1:15" ht="15.95" customHeight="1" thickTop="1" thickBot="1">
      <c r="A73" s="47" t="s">
        <v>96</v>
      </c>
      <c r="B73" s="31">
        <v>3131</v>
      </c>
      <c r="C73" s="31">
        <v>500</v>
      </c>
      <c r="D73" s="29">
        <f>Суб!D73+НРом!D73</f>
        <v>0</v>
      </c>
      <c r="E73" s="53" t="s">
        <v>37</v>
      </c>
      <c r="F73" s="53" t="s">
        <v>37</v>
      </c>
      <c r="G73" s="53" t="s">
        <v>37</v>
      </c>
      <c r="H73" s="53" t="s">
        <v>37</v>
      </c>
      <c r="I73" s="53" t="s">
        <v>37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37</v>
      </c>
      <c r="O73" s="53" t="s">
        <v>37</v>
      </c>
    </row>
    <row r="74" spans="1:15" ht="15.95" customHeight="1" thickTop="1" thickBot="1">
      <c r="A74" s="47" t="s">
        <v>97</v>
      </c>
      <c r="B74" s="31">
        <v>3132</v>
      </c>
      <c r="C74" s="31">
        <v>510</v>
      </c>
      <c r="D74" s="29">
        <f>Суб!D74+НРом!D74</f>
        <v>0</v>
      </c>
      <c r="E74" s="53" t="s">
        <v>37</v>
      </c>
      <c r="F74" s="53" t="s">
        <v>37</v>
      </c>
      <c r="G74" s="53" t="s">
        <v>37</v>
      </c>
      <c r="H74" s="53" t="s">
        <v>37</v>
      </c>
      <c r="I74" s="53" t="s">
        <v>37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37</v>
      </c>
      <c r="O74" s="53" t="s">
        <v>37</v>
      </c>
    </row>
    <row r="75" spans="1:15" ht="15.95" customHeight="1" thickTop="1" thickBot="1">
      <c r="A75" s="33" t="s">
        <v>98</v>
      </c>
      <c r="B75" s="36">
        <v>3140</v>
      </c>
      <c r="C75" s="36">
        <v>520</v>
      </c>
      <c r="D75" s="29">
        <f>Суб!D75+НРом!D75</f>
        <v>0</v>
      </c>
      <c r="E75" s="53" t="s">
        <v>37</v>
      </c>
      <c r="F75" s="53" t="s">
        <v>37</v>
      </c>
      <c r="G75" s="53" t="s">
        <v>37</v>
      </c>
      <c r="H75" s="53" t="s">
        <v>37</v>
      </c>
      <c r="I75" s="53" t="s">
        <v>37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37</v>
      </c>
      <c r="O75" s="53" t="s">
        <v>37</v>
      </c>
    </row>
    <row r="76" spans="1:15" ht="15.95" customHeight="1" thickTop="1" thickBot="1">
      <c r="A76" s="51" t="s">
        <v>99</v>
      </c>
      <c r="B76" s="31">
        <v>3141</v>
      </c>
      <c r="C76" s="31">
        <v>530</v>
      </c>
      <c r="D76" s="29">
        <f>Суб!D76+НРом!D76</f>
        <v>0</v>
      </c>
      <c r="E76" s="53" t="s">
        <v>37</v>
      </c>
      <c r="F76" s="53" t="s">
        <v>37</v>
      </c>
      <c r="G76" s="53" t="s">
        <v>37</v>
      </c>
      <c r="H76" s="53" t="s">
        <v>37</v>
      </c>
      <c r="I76" s="53" t="s">
        <v>37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37</v>
      </c>
      <c r="O76" s="53" t="s">
        <v>37</v>
      </c>
    </row>
    <row r="77" spans="1:15" ht="15.95" customHeight="1" thickTop="1" thickBot="1">
      <c r="A77" s="51" t="s">
        <v>100</v>
      </c>
      <c r="B77" s="31">
        <v>3142</v>
      </c>
      <c r="C77" s="31">
        <v>540</v>
      </c>
      <c r="D77" s="29">
        <f>Суб!D77+НРом!D77</f>
        <v>0</v>
      </c>
      <c r="E77" s="53" t="s">
        <v>37</v>
      </c>
      <c r="F77" s="53" t="s">
        <v>37</v>
      </c>
      <c r="G77" s="53" t="s">
        <v>37</v>
      </c>
      <c r="H77" s="53" t="s">
        <v>37</v>
      </c>
      <c r="I77" s="53" t="s">
        <v>37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37</v>
      </c>
      <c r="O77" s="53" t="s">
        <v>37</v>
      </c>
    </row>
    <row r="78" spans="1:15" ht="15.95" customHeight="1" thickTop="1" thickBot="1">
      <c r="A78" s="51" t="s">
        <v>101</v>
      </c>
      <c r="B78" s="31">
        <v>3143</v>
      </c>
      <c r="C78" s="31">
        <v>550</v>
      </c>
      <c r="D78" s="29">
        <f>Суб!D78+НРом!D78</f>
        <v>0</v>
      </c>
      <c r="E78" s="53" t="s">
        <v>37</v>
      </c>
      <c r="F78" s="53" t="s">
        <v>37</v>
      </c>
      <c r="G78" s="53" t="s">
        <v>37</v>
      </c>
      <c r="H78" s="53" t="s">
        <v>37</v>
      </c>
      <c r="I78" s="53" t="s">
        <v>37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37</v>
      </c>
      <c r="O78" s="53" t="s">
        <v>37</v>
      </c>
    </row>
    <row r="79" spans="1:15" ht="15.95" customHeight="1" thickTop="1" thickBot="1">
      <c r="A79" s="33" t="s">
        <v>102</v>
      </c>
      <c r="B79" s="36">
        <v>3150</v>
      </c>
      <c r="C79" s="36">
        <v>560</v>
      </c>
      <c r="D79" s="29">
        <f>Суб!D79+НРом!D79</f>
        <v>0</v>
      </c>
      <c r="E79" s="53" t="s">
        <v>37</v>
      </c>
      <c r="F79" s="53" t="s">
        <v>37</v>
      </c>
      <c r="G79" s="53" t="s">
        <v>37</v>
      </c>
      <c r="H79" s="53" t="s">
        <v>37</v>
      </c>
      <c r="I79" s="53" t="s">
        <v>37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37</v>
      </c>
      <c r="O79" s="53" t="s">
        <v>37</v>
      </c>
    </row>
    <row r="80" spans="1:15" ht="15.95" customHeight="1" thickTop="1" thickBot="1">
      <c r="A80" s="33" t="s">
        <v>103</v>
      </c>
      <c r="B80" s="36">
        <v>3160</v>
      </c>
      <c r="C80" s="36">
        <v>570</v>
      </c>
      <c r="D80" s="29">
        <f>Суб!D80+НРом!D80</f>
        <v>0</v>
      </c>
      <c r="E80" s="53" t="s">
        <v>37</v>
      </c>
      <c r="F80" s="53" t="s">
        <v>37</v>
      </c>
      <c r="G80" s="53" t="s">
        <v>37</v>
      </c>
      <c r="H80" s="53" t="s">
        <v>37</v>
      </c>
      <c r="I80" s="53" t="s">
        <v>37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37</v>
      </c>
      <c r="O80" s="53" t="s">
        <v>37</v>
      </c>
    </row>
    <row r="81" spans="1:15" ht="15.95" customHeight="1" thickTop="1" thickBot="1">
      <c r="A81" s="32" t="s">
        <v>104</v>
      </c>
      <c r="B81" s="35">
        <v>3200</v>
      </c>
      <c r="C81" s="35">
        <v>580</v>
      </c>
      <c r="D81" s="29">
        <f>Суб!D81+НРом!D81</f>
        <v>0</v>
      </c>
      <c r="E81" s="53" t="s">
        <v>37</v>
      </c>
      <c r="F81" s="53" t="s">
        <v>37</v>
      </c>
      <c r="G81" s="53" t="s">
        <v>37</v>
      </c>
      <c r="H81" s="53" t="s">
        <v>37</v>
      </c>
      <c r="I81" s="53" t="s">
        <v>37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37</v>
      </c>
      <c r="O81" s="53" t="s">
        <v>37</v>
      </c>
    </row>
    <row r="82" spans="1:15" ht="15.95" customHeight="1" thickTop="1" thickBot="1">
      <c r="A82" s="34" t="s">
        <v>105</v>
      </c>
      <c r="B82" s="36">
        <v>3210</v>
      </c>
      <c r="C82" s="36">
        <v>590</v>
      </c>
      <c r="D82" s="29">
        <f>Суб!D82+НРом!D82</f>
        <v>0</v>
      </c>
      <c r="E82" s="53" t="s">
        <v>37</v>
      </c>
      <c r="F82" s="53" t="s">
        <v>37</v>
      </c>
      <c r="G82" s="53" t="s">
        <v>37</v>
      </c>
      <c r="H82" s="53" t="s">
        <v>37</v>
      </c>
      <c r="I82" s="53" t="s">
        <v>37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37</v>
      </c>
      <c r="O82" s="53" t="s">
        <v>37</v>
      </c>
    </row>
    <row r="83" spans="1:15" ht="15.95" customHeight="1" thickTop="1" thickBot="1">
      <c r="A83" s="34" t="s">
        <v>106</v>
      </c>
      <c r="B83" s="36">
        <v>3220</v>
      </c>
      <c r="C83" s="36">
        <v>600</v>
      </c>
      <c r="D83" s="29">
        <f>Суб!D83+НРом!D83</f>
        <v>0</v>
      </c>
      <c r="E83" s="53" t="s">
        <v>37</v>
      </c>
      <c r="F83" s="53" t="s">
        <v>37</v>
      </c>
      <c r="G83" s="53" t="s">
        <v>37</v>
      </c>
      <c r="H83" s="53" t="s">
        <v>37</v>
      </c>
      <c r="I83" s="53" t="s">
        <v>37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37</v>
      </c>
      <c r="O83" s="53" t="s">
        <v>37</v>
      </c>
    </row>
    <row r="84" spans="1:15" ht="15.95" customHeight="1" thickTop="1" thickBot="1">
      <c r="A84" s="33" t="s">
        <v>107</v>
      </c>
      <c r="B84" s="36">
        <v>3230</v>
      </c>
      <c r="C84" s="36">
        <v>610</v>
      </c>
      <c r="D84" s="29">
        <f>Суб!D84+НРом!D84</f>
        <v>0</v>
      </c>
      <c r="E84" s="53" t="s">
        <v>37</v>
      </c>
      <c r="F84" s="53" t="s">
        <v>37</v>
      </c>
      <c r="G84" s="53" t="s">
        <v>37</v>
      </c>
      <c r="H84" s="53" t="s">
        <v>37</v>
      </c>
      <c r="I84" s="53" t="s">
        <v>37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37</v>
      </c>
      <c r="O84" s="53" t="s">
        <v>37</v>
      </c>
    </row>
    <row r="85" spans="1:15" ht="15.95" customHeight="1" thickTop="1" thickBot="1">
      <c r="A85" s="34" t="s">
        <v>108</v>
      </c>
      <c r="B85" s="36">
        <v>3240</v>
      </c>
      <c r="C85" s="36">
        <v>620</v>
      </c>
      <c r="D85" s="29">
        <f>Суб!D85+НРом!D85</f>
        <v>0</v>
      </c>
      <c r="E85" s="53" t="s">
        <v>37</v>
      </c>
      <c r="F85" s="53" t="s">
        <v>37</v>
      </c>
      <c r="G85" s="53" t="s">
        <v>37</v>
      </c>
      <c r="H85" s="53" t="s">
        <v>37</v>
      </c>
      <c r="I85" s="53" t="s">
        <v>37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37</v>
      </c>
      <c r="O85" s="53" t="s">
        <v>37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109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110</v>
      </c>
      <c r="E90" s="7"/>
      <c r="F90" s="7"/>
      <c r="G90" s="1"/>
      <c r="H90" s="81" t="s">
        <v>111</v>
      </c>
      <c r="I90" s="81"/>
      <c r="J90" s="1"/>
      <c r="K90" s="1"/>
      <c r="L90" s="1"/>
      <c r="M90" s="1"/>
      <c r="N90" s="1"/>
      <c r="O90" s="1"/>
    </row>
    <row r="91" spans="1:15">
      <c r="A91" s="24" t="s">
        <v>112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121</v>
      </c>
      <c r="B92" s="1"/>
      <c r="C92" s="2"/>
      <c r="D92" s="7" t="s">
        <v>110</v>
      </c>
      <c r="E92" s="7"/>
      <c r="F92" s="7"/>
      <c r="G92" s="1"/>
      <c r="H92" s="81" t="s">
        <v>111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A92" sqref="A92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120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3.75" customHeight="1">
      <c r="A9" s="13" t="s">
        <v>6</v>
      </c>
      <c r="B9" s="63" t="s">
        <v>118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116</v>
      </c>
      <c r="O9" s="65"/>
    </row>
    <row r="10" spans="1:15">
      <c r="A10" s="4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9</v>
      </c>
      <c r="M10" s="64"/>
      <c r="N10" s="71">
        <v>3510600000</v>
      </c>
      <c r="O10" s="71"/>
    </row>
    <row r="11" spans="1:15" ht="15" customHeight="1">
      <c r="A11" s="4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11</v>
      </c>
      <c r="M11" s="72"/>
      <c r="N11" s="71">
        <v>430</v>
      </c>
      <c r="O11" s="71"/>
    </row>
    <row r="12" spans="1:15">
      <c r="A12" s="73" t="s">
        <v>12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13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14</v>
      </c>
      <c r="B14" s="73"/>
      <c r="C14" s="73"/>
      <c r="D14" s="73"/>
      <c r="E14" s="78"/>
      <c r="F14" s="78"/>
      <c r="G14" s="77" t="s">
        <v>15</v>
      </c>
      <c r="H14" s="77"/>
      <c r="I14" s="77"/>
      <c r="J14" s="77"/>
      <c r="K14" s="77"/>
      <c r="L14" s="77"/>
      <c r="M14" s="77"/>
      <c r="N14" s="77"/>
      <c r="O14" s="77"/>
    </row>
    <row r="15" spans="1:15" ht="45" customHeight="1">
      <c r="A15" s="73" t="s">
        <v>16</v>
      </c>
      <c r="B15" s="73"/>
      <c r="C15" s="73"/>
      <c r="D15" s="73"/>
      <c r="E15" s="76" t="s">
        <v>114</v>
      </c>
      <c r="F15" s="76"/>
      <c r="G15" s="75" t="s">
        <v>115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79" t="s">
        <v>19</v>
      </c>
      <c r="B18" s="79" t="s">
        <v>20</v>
      </c>
      <c r="C18" s="79" t="s">
        <v>21</v>
      </c>
      <c r="D18" s="79" t="s">
        <v>22</v>
      </c>
      <c r="E18" s="79" t="s">
        <v>23</v>
      </c>
      <c r="F18" s="79"/>
      <c r="G18" s="79" t="s">
        <v>24</v>
      </c>
      <c r="H18" s="79" t="s">
        <v>25</v>
      </c>
      <c r="I18" s="79" t="s">
        <v>26</v>
      </c>
      <c r="J18" s="79" t="s">
        <v>27</v>
      </c>
      <c r="K18" s="79"/>
      <c r="L18" s="79"/>
      <c r="M18" s="79"/>
      <c r="N18" s="79" t="s">
        <v>28</v>
      </c>
      <c r="O18" s="79"/>
    </row>
    <row r="19" spans="1:15" ht="16.5" thickTop="1" thickBot="1">
      <c r="A19" s="79"/>
      <c r="B19" s="79"/>
      <c r="C19" s="79"/>
      <c r="D19" s="79"/>
      <c r="E19" s="79" t="s">
        <v>29</v>
      </c>
      <c r="F19" s="80" t="s">
        <v>30</v>
      </c>
      <c r="G19" s="79"/>
      <c r="H19" s="79"/>
      <c r="I19" s="79"/>
      <c r="J19" s="79" t="s">
        <v>29</v>
      </c>
      <c r="K19" s="79" t="s">
        <v>31</v>
      </c>
      <c r="L19" s="79"/>
      <c r="M19" s="79"/>
      <c r="N19" s="79"/>
      <c r="O19" s="79"/>
    </row>
    <row r="20" spans="1:15" ht="24.75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32</v>
      </c>
      <c r="L20" s="80" t="s">
        <v>33</v>
      </c>
      <c r="M20" s="80"/>
      <c r="N20" s="82" t="s">
        <v>29</v>
      </c>
      <c r="O20" s="80" t="s">
        <v>34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29</v>
      </c>
      <c r="M21" s="52" t="s">
        <v>35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36</v>
      </c>
      <c r="B23" s="35" t="s">
        <v>37</v>
      </c>
      <c r="C23" s="46" t="s">
        <v>38</v>
      </c>
      <c r="D23" s="29">
        <f>SUM(D24:D28)</f>
        <v>0</v>
      </c>
      <c r="E23" s="38">
        <v>6.72</v>
      </c>
      <c r="F23" s="38">
        <v>0</v>
      </c>
      <c r="G23" s="38">
        <v>0</v>
      </c>
      <c r="H23" s="38">
        <v>0</v>
      </c>
      <c r="I23" s="29">
        <f>SUM(I24:I27)</f>
        <v>29</v>
      </c>
      <c r="J23" s="53" t="s">
        <v>37</v>
      </c>
      <c r="K23" s="53" t="s">
        <v>37</v>
      </c>
      <c r="L23" s="53" t="s">
        <v>37</v>
      </c>
      <c r="M23" s="53" t="s">
        <v>37</v>
      </c>
      <c r="N23" s="53">
        <f>E23+I23-J29</f>
        <v>35.72</v>
      </c>
      <c r="O23" s="38">
        <v>0</v>
      </c>
    </row>
    <row r="24" spans="1:15" ht="15.95" customHeight="1" thickTop="1" thickBot="1">
      <c r="A24" s="54" t="s">
        <v>39</v>
      </c>
      <c r="B24" s="35" t="s">
        <v>37</v>
      </c>
      <c r="C24" s="46" t="s">
        <v>40</v>
      </c>
      <c r="D24" s="38">
        <v>0</v>
      </c>
      <c r="E24" s="53" t="s">
        <v>37</v>
      </c>
      <c r="F24" s="53" t="s">
        <v>37</v>
      </c>
      <c r="G24" s="53" t="s">
        <v>37</v>
      </c>
      <c r="H24" s="53" t="s">
        <v>37</v>
      </c>
      <c r="I24" s="38">
        <v>0</v>
      </c>
      <c r="J24" s="53" t="s">
        <v>37</v>
      </c>
      <c r="K24" s="53" t="s">
        <v>37</v>
      </c>
      <c r="L24" s="53" t="s">
        <v>37</v>
      </c>
      <c r="M24" s="53" t="s">
        <v>37</v>
      </c>
      <c r="N24" s="53" t="s">
        <v>37</v>
      </c>
      <c r="O24" s="53" t="s">
        <v>37</v>
      </c>
    </row>
    <row r="25" spans="1:15" ht="15.95" customHeight="1" thickTop="1" thickBot="1">
      <c r="A25" s="55" t="s">
        <v>41</v>
      </c>
      <c r="B25" s="35" t="s">
        <v>37</v>
      </c>
      <c r="C25" s="46" t="s">
        <v>42</v>
      </c>
      <c r="D25" s="38">
        <v>0</v>
      </c>
      <c r="E25" s="53" t="s">
        <v>37</v>
      </c>
      <c r="F25" s="53" t="s">
        <v>37</v>
      </c>
      <c r="G25" s="53" t="s">
        <v>37</v>
      </c>
      <c r="H25" s="53" t="s">
        <v>37</v>
      </c>
      <c r="I25" s="38">
        <v>0</v>
      </c>
      <c r="J25" s="53" t="s">
        <v>37</v>
      </c>
      <c r="K25" s="53" t="s">
        <v>37</v>
      </c>
      <c r="L25" s="53" t="s">
        <v>37</v>
      </c>
      <c r="M25" s="53" t="s">
        <v>37</v>
      </c>
      <c r="N25" s="53" t="s">
        <v>37</v>
      </c>
      <c r="O25" s="53" t="s">
        <v>37</v>
      </c>
    </row>
    <row r="26" spans="1:15" ht="15.95" customHeight="1" thickTop="1" thickBot="1">
      <c r="A26" s="54" t="s">
        <v>43</v>
      </c>
      <c r="B26" s="35" t="s">
        <v>37</v>
      </c>
      <c r="C26" s="46" t="s">
        <v>44</v>
      </c>
      <c r="D26" s="38">
        <v>0</v>
      </c>
      <c r="E26" s="53" t="s">
        <v>37</v>
      </c>
      <c r="F26" s="53" t="s">
        <v>37</v>
      </c>
      <c r="G26" s="53" t="s">
        <v>37</v>
      </c>
      <c r="H26" s="53" t="s">
        <v>37</v>
      </c>
      <c r="I26" s="38">
        <v>0</v>
      </c>
      <c r="J26" s="53" t="s">
        <v>37</v>
      </c>
      <c r="K26" s="53" t="s">
        <v>37</v>
      </c>
      <c r="L26" s="53" t="s">
        <v>37</v>
      </c>
      <c r="M26" s="53" t="s">
        <v>37</v>
      </c>
      <c r="N26" s="53" t="s">
        <v>37</v>
      </c>
      <c r="O26" s="53" t="s">
        <v>37</v>
      </c>
    </row>
    <row r="27" spans="1:15" ht="15.95" customHeight="1" thickTop="1" thickBot="1">
      <c r="A27" s="56" t="s">
        <v>45</v>
      </c>
      <c r="B27" s="35" t="s">
        <v>37</v>
      </c>
      <c r="C27" s="46" t="s">
        <v>46</v>
      </c>
      <c r="D27" s="38">
        <v>0</v>
      </c>
      <c r="E27" s="53" t="s">
        <v>37</v>
      </c>
      <c r="F27" s="53" t="s">
        <v>37</v>
      </c>
      <c r="G27" s="53" t="s">
        <v>37</v>
      </c>
      <c r="H27" s="53" t="s">
        <v>37</v>
      </c>
      <c r="I27" s="38">
        <v>29</v>
      </c>
      <c r="J27" s="53" t="s">
        <v>37</v>
      </c>
      <c r="K27" s="53" t="s">
        <v>37</v>
      </c>
      <c r="L27" s="53" t="s">
        <v>37</v>
      </c>
      <c r="M27" s="53" t="s">
        <v>37</v>
      </c>
      <c r="N27" s="53" t="s">
        <v>37</v>
      </c>
      <c r="O27" s="53" t="s">
        <v>37</v>
      </c>
    </row>
    <row r="28" spans="1:15" ht="15.95" customHeight="1" thickTop="1" thickBot="1">
      <c r="A28" s="54" t="s">
        <v>47</v>
      </c>
      <c r="B28" s="35" t="s">
        <v>37</v>
      </c>
      <c r="C28" s="46" t="s">
        <v>48</v>
      </c>
      <c r="D28" s="38">
        <v>0</v>
      </c>
      <c r="E28" s="53" t="s">
        <v>37</v>
      </c>
      <c r="F28" s="53" t="s">
        <v>37</v>
      </c>
      <c r="G28" s="53" t="s">
        <v>37</v>
      </c>
      <c r="H28" s="53" t="s">
        <v>37</v>
      </c>
      <c r="I28" s="53" t="s">
        <v>37</v>
      </c>
      <c r="J28" s="53" t="s">
        <v>37</v>
      </c>
      <c r="K28" s="53" t="s">
        <v>37</v>
      </c>
      <c r="L28" s="53" t="s">
        <v>37</v>
      </c>
      <c r="M28" s="53" t="s">
        <v>37</v>
      </c>
      <c r="N28" s="53" t="s">
        <v>37</v>
      </c>
      <c r="O28" s="53" t="s">
        <v>37</v>
      </c>
    </row>
    <row r="29" spans="1:15" ht="15.95" customHeight="1" thickTop="1" thickBot="1">
      <c r="A29" s="30" t="s">
        <v>49</v>
      </c>
      <c r="B29" s="30" t="s">
        <v>37</v>
      </c>
      <c r="C29" s="46" t="s">
        <v>50</v>
      </c>
      <c r="D29" s="29">
        <f>D31</f>
        <v>0</v>
      </c>
      <c r="E29" s="53" t="s">
        <v>37</v>
      </c>
      <c r="F29" s="53" t="s">
        <v>37</v>
      </c>
      <c r="G29" s="53" t="s">
        <v>37</v>
      </c>
      <c r="H29" s="53" t="s">
        <v>37</v>
      </c>
      <c r="I29" s="53" t="s">
        <v>37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37</v>
      </c>
      <c r="O29" s="53" t="s">
        <v>37</v>
      </c>
    </row>
    <row r="30" spans="1:15" ht="15.95" customHeight="1" thickTop="1" thickBot="1">
      <c r="A30" s="40" t="s">
        <v>51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52</v>
      </c>
      <c r="B31" s="35">
        <v>2000</v>
      </c>
      <c r="C31" s="46" t="s">
        <v>53</v>
      </c>
      <c r="D31" s="29">
        <f>D32+D37</f>
        <v>0</v>
      </c>
      <c r="E31" s="53" t="s">
        <v>37</v>
      </c>
      <c r="F31" s="53" t="s">
        <v>37</v>
      </c>
      <c r="G31" s="53" t="s">
        <v>37</v>
      </c>
      <c r="H31" s="53" t="s">
        <v>37</v>
      </c>
      <c r="I31" s="53" t="s">
        <v>37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37</v>
      </c>
      <c r="O31" s="53" t="s">
        <v>37</v>
      </c>
    </row>
    <row r="32" spans="1:15" ht="15.95" customHeight="1" thickTop="1" thickBot="1">
      <c r="A32" s="32" t="s">
        <v>54</v>
      </c>
      <c r="B32" s="35">
        <v>2100</v>
      </c>
      <c r="C32" s="46" t="s">
        <v>55</v>
      </c>
      <c r="D32" s="29">
        <f>D33+D36</f>
        <v>0</v>
      </c>
      <c r="E32" s="53" t="s">
        <v>37</v>
      </c>
      <c r="F32" s="53" t="s">
        <v>37</v>
      </c>
      <c r="G32" s="53" t="s">
        <v>37</v>
      </c>
      <c r="H32" s="53" t="s">
        <v>37</v>
      </c>
      <c r="I32" s="53" t="s">
        <v>37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37</v>
      </c>
      <c r="O32" s="53" t="s">
        <v>37</v>
      </c>
    </row>
    <row r="33" spans="1:15" ht="15.95" customHeight="1" thickTop="1" thickBot="1">
      <c r="A33" s="33" t="s">
        <v>56</v>
      </c>
      <c r="B33" s="36">
        <v>2110</v>
      </c>
      <c r="C33" s="36">
        <v>100</v>
      </c>
      <c r="D33" s="37">
        <f>D34</f>
        <v>0</v>
      </c>
      <c r="E33" s="53" t="s">
        <v>37</v>
      </c>
      <c r="F33" s="53" t="s">
        <v>37</v>
      </c>
      <c r="G33" s="53" t="s">
        <v>37</v>
      </c>
      <c r="H33" s="53" t="s">
        <v>37</v>
      </c>
      <c r="I33" s="53" t="s">
        <v>37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37</v>
      </c>
      <c r="O33" s="53" t="s">
        <v>37</v>
      </c>
    </row>
    <row r="34" spans="1:15" ht="15.95" customHeight="1" thickTop="1" thickBot="1">
      <c r="A34" s="47" t="s">
        <v>57</v>
      </c>
      <c r="B34" s="31">
        <v>2111</v>
      </c>
      <c r="C34" s="31">
        <v>110</v>
      </c>
      <c r="D34" s="58">
        <v>0</v>
      </c>
      <c r="E34" s="53" t="s">
        <v>37</v>
      </c>
      <c r="F34" s="53" t="s">
        <v>37</v>
      </c>
      <c r="G34" s="53" t="s">
        <v>37</v>
      </c>
      <c r="H34" s="53" t="s">
        <v>37</v>
      </c>
      <c r="I34" s="53" t="s">
        <v>37</v>
      </c>
      <c r="J34" s="58">
        <v>0</v>
      </c>
      <c r="K34" s="58">
        <v>0</v>
      </c>
      <c r="L34" s="58">
        <v>0</v>
      </c>
      <c r="M34" s="58">
        <v>0</v>
      </c>
      <c r="N34" s="53" t="s">
        <v>37</v>
      </c>
      <c r="O34" s="53" t="s">
        <v>37</v>
      </c>
    </row>
    <row r="35" spans="1:15" ht="15.95" customHeight="1" thickTop="1" thickBot="1">
      <c r="A35" s="47" t="s">
        <v>58</v>
      </c>
      <c r="B35" s="31">
        <v>2112</v>
      </c>
      <c r="C35" s="31">
        <v>120</v>
      </c>
      <c r="D35" s="58">
        <v>0</v>
      </c>
      <c r="E35" s="53" t="s">
        <v>37</v>
      </c>
      <c r="F35" s="53" t="s">
        <v>37</v>
      </c>
      <c r="G35" s="53" t="s">
        <v>37</v>
      </c>
      <c r="H35" s="53" t="s">
        <v>37</v>
      </c>
      <c r="I35" s="53" t="s">
        <v>37</v>
      </c>
      <c r="J35" s="58">
        <v>0</v>
      </c>
      <c r="K35" s="59">
        <v>0</v>
      </c>
      <c r="L35" s="59">
        <v>0</v>
      </c>
      <c r="M35" s="59">
        <v>0</v>
      </c>
      <c r="N35" s="53" t="s">
        <v>37</v>
      </c>
      <c r="O35" s="53" t="s">
        <v>37</v>
      </c>
    </row>
    <row r="36" spans="1:15" ht="15.95" customHeight="1" thickTop="1" thickBot="1">
      <c r="A36" s="34" t="s">
        <v>59</v>
      </c>
      <c r="B36" s="36">
        <v>2120</v>
      </c>
      <c r="C36" s="36">
        <v>130</v>
      </c>
      <c r="D36" s="39">
        <v>0</v>
      </c>
      <c r="E36" s="53" t="s">
        <v>37</v>
      </c>
      <c r="F36" s="53" t="s">
        <v>37</v>
      </c>
      <c r="G36" s="53" t="s">
        <v>37</v>
      </c>
      <c r="H36" s="53" t="s">
        <v>37</v>
      </c>
      <c r="I36" s="53" t="s">
        <v>37</v>
      </c>
      <c r="J36" s="39">
        <v>0</v>
      </c>
      <c r="K36" s="39">
        <v>0</v>
      </c>
      <c r="L36" s="39">
        <v>0</v>
      </c>
      <c r="M36" s="39">
        <v>0</v>
      </c>
      <c r="N36" s="53" t="s">
        <v>37</v>
      </c>
      <c r="O36" s="53" t="s">
        <v>37</v>
      </c>
    </row>
    <row r="37" spans="1:15" ht="15.95" customHeight="1" thickTop="1" thickBot="1">
      <c r="A37" s="48" t="s">
        <v>60</v>
      </c>
      <c r="B37" s="35">
        <v>2200</v>
      </c>
      <c r="C37" s="35">
        <v>140</v>
      </c>
      <c r="D37" s="29">
        <f>SUM(D38:D44)+D51</f>
        <v>0</v>
      </c>
      <c r="E37" s="53" t="s">
        <v>37</v>
      </c>
      <c r="F37" s="53" t="s">
        <v>37</v>
      </c>
      <c r="G37" s="53" t="s">
        <v>37</v>
      </c>
      <c r="H37" s="53" t="s">
        <v>37</v>
      </c>
      <c r="I37" s="53" t="s">
        <v>37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37</v>
      </c>
      <c r="O37" s="53" t="s">
        <v>37</v>
      </c>
    </row>
    <row r="38" spans="1:15" ht="15.95" customHeight="1" thickTop="1" thickBot="1">
      <c r="A38" s="33" t="s">
        <v>61</v>
      </c>
      <c r="B38" s="36">
        <v>2210</v>
      </c>
      <c r="C38" s="36">
        <v>150</v>
      </c>
      <c r="D38" s="39">
        <v>0</v>
      </c>
      <c r="E38" s="53" t="s">
        <v>37</v>
      </c>
      <c r="F38" s="53" t="s">
        <v>37</v>
      </c>
      <c r="G38" s="53" t="s">
        <v>37</v>
      </c>
      <c r="H38" s="53" t="s">
        <v>37</v>
      </c>
      <c r="I38" s="53" t="s">
        <v>37</v>
      </c>
      <c r="J38" s="39">
        <v>0</v>
      </c>
      <c r="K38" s="39">
        <v>0</v>
      </c>
      <c r="L38" s="39">
        <v>0</v>
      </c>
      <c r="M38" s="39">
        <v>0</v>
      </c>
      <c r="N38" s="53" t="s">
        <v>37</v>
      </c>
      <c r="O38" s="53" t="s">
        <v>37</v>
      </c>
    </row>
    <row r="39" spans="1:15" ht="15.95" customHeight="1" thickTop="1" thickBot="1">
      <c r="A39" s="33" t="s">
        <v>62</v>
      </c>
      <c r="B39" s="36">
        <v>2220</v>
      </c>
      <c r="C39" s="36">
        <v>160</v>
      </c>
      <c r="D39" s="39">
        <v>0</v>
      </c>
      <c r="E39" s="53" t="s">
        <v>37</v>
      </c>
      <c r="F39" s="53" t="s">
        <v>37</v>
      </c>
      <c r="G39" s="53" t="s">
        <v>37</v>
      </c>
      <c r="H39" s="53" t="s">
        <v>37</v>
      </c>
      <c r="I39" s="53" t="s">
        <v>37</v>
      </c>
      <c r="J39" s="39">
        <v>0</v>
      </c>
      <c r="K39" s="39">
        <v>0</v>
      </c>
      <c r="L39" s="39">
        <v>0</v>
      </c>
      <c r="M39" s="39">
        <v>0</v>
      </c>
      <c r="N39" s="53" t="s">
        <v>37</v>
      </c>
      <c r="O39" s="53" t="s">
        <v>37</v>
      </c>
    </row>
    <row r="40" spans="1:15" ht="15.95" customHeight="1" thickTop="1" thickBot="1">
      <c r="A40" s="33" t="s">
        <v>63</v>
      </c>
      <c r="B40" s="36">
        <v>2230</v>
      </c>
      <c r="C40" s="36">
        <v>170</v>
      </c>
      <c r="D40" s="39">
        <v>0</v>
      </c>
      <c r="E40" s="53" t="s">
        <v>37</v>
      </c>
      <c r="F40" s="53" t="s">
        <v>37</v>
      </c>
      <c r="G40" s="53" t="s">
        <v>37</v>
      </c>
      <c r="H40" s="53" t="s">
        <v>37</v>
      </c>
      <c r="I40" s="53" t="s">
        <v>37</v>
      </c>
      <c r="J40" s="39">
        <v>0</v>
      </c>
      <c r="K40" s="39">
        <v>0</v>
      </c>
      <c r="L40" s="39">
        <v>0</v>
      </c>
      <c r="M40" s="39">
        <v>0</v>
      </c>
      <c r="N40" s="53" t="s">
        <v>37</v>
      </c>
      <c r="O40" s="53" t="s">
        <v>37</v>
      </c>
    </row>
    <row r="41" spans="1:15" ht="15.95" customHeight="1" thickTop="1" thickBot="1">
      <c r="A41" s="33" t="s">
        <v>64</v>
      </c>
      <c r="B41" s="36">
        <v>2240</v>
      </c>
      <c r="C41" s="36">
        <v>180</v>
      </c>
      <c r="D41" s="39">
        <v>0</v>
      </c>
      <c r="E41" s="53" t="s">
        <v>37</v>
      </c>
      <c r="F41" s="53" t="s">
        <v>37</v>
      </c>
      <c r="G41" s="53" t="s">
        <v>37</v>
      </c>
      <c r="H41" s="53" t="s">
        <v>37</v>
      </c>
      <c r="I41" s="53" t="s">
        <v>37</v>
      </c>
      <c r="J41" s="39">
        <v>0</v>
      </c>
      <c r="K41" s="39">
        <v>0</v>
      </c>
      <c r="L41" s="39">
        <v>0</v>
      </c>
      <c r="M41" s="39">
        <v>0</v>
      </c>
      <c r="N41" s="53" t="s">
        <v>37</v>
      </c>
      <c r="O41" s="53" t="s">
        <v>37</v>
      </c>
    </row>
    <row r="42" spans="1:15" ht="15.95" customHeight="1" thickTop="1" thickBot="1">
      <c r="A42" s="33" t="s">
        <v>65</v>
      </c>
      <c r="B42" s="36">
        <v>2250</v>
      </c>
      <c r="C42" s="36">
        <v>190</v>
      </c>
      <c r="D42" s="39">
        <v>0</v>
      </c>
      <c r="E42" s="53" t="s">
        <v>37</v>
      </c>
      <c r="F42" s="53" t="s">
        <v>37</v>
      </c>
      <c r="G42" s="53" t="s">
        <v>37</v>
      </c>
      <c r="H42" s="53" t="s">
        <v>37</v>
      </c>
      <c r="I42" s="53" t="s">
        <v>37</v>
      </c>
      <c r="J42" s="39">
        <v>0</v>
      </c>
      <c r="K42" s="39">
        <v>0</v>
      </c>
      <c r="L42" s="39">
        <v>0</v>
      </c>
      <c r="M42" s="39">
        <v>0</v>
      </c>
      <c r="N42" s="53" t="s">
        <v>37</v>
      </c>
      <c r="O42" s="53" t="s">
        <v>37</v>
      </c>
    </row>
    <row r="43" spans="1:15" ht="15.95" customHeight="1" thickTop="1" thickBot="1">
      <c r="A43" s="34" t="s">
        <v>66</v>
      </c>
      <c r="B43" s="36">
        <v>2260</v>
      </c>
      <c r="C43" s="36">
        <v>200</v>
      </c>
      <c r="D43" s="39">
        <v>0</v>
      </c>
      <c r="E43" s="53" t="s">
        <v>37</v>
      </c>
      <c r="F43" s="53" t="s">
        <v>37</v>
      </c>
      <c r="G43" s="53" t="s">
        <v>37</v>
      </c>
      <c r="H43" s="53" t="s">
        <v>37</v>
      </c>
      <c r="I43" s="53" t="s">
        <v>37</v>
      </c>
      <c r="J43" s="39">
        <v>0</v>
      </c>
      <c r="K43" s="39">
        <v>0</v>
      </c>
      <c r="L43" s="39">
        <v>0</v>
      </c>
      <c r="M43" s="39">
        <v>0</v>
      </c>
      <c r="N43" s="53" t="s">
        <v>37</v>
      </c>
      <c r="O43" s="53" t="s">
        <v>37</v>
      </c>
    </row>
    <row r="44" spans="1:15" ht="15.95" customHeight="1" thickTop="1" thickBot="1">
      <c r="A44" s="34" t="s">
        <v>67</v>
      </c>
      <c r="B44" s="36">
        <v>2270</v>
      </c>
      <c r="C44" s="36">
        <v>210</v>
      </c>
      <c r="D44" s="37">
        <f>SUM(D45:D49)</f>
        <v>0</v>
      </c>
      <c r="E44" s="53" t="s">
        <v>37</v>
      </c>
      <c r="F44" s="53" t="s">
        <v>37</v>
      </c>
      <c r="G44" s="53" t="s">
        <v>37</v>
      </c>
      <c r="H44" s="53" t="s">
        <v>37</v>
      </c>
      <c r="I44" s="53" t="s">
        <v>37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37</v>
      </c>
      <c r="O44" s="53" t="s">
        <v>37</v>
      </c>
    </row>
    <row r="45" spans="1:15" ht="15.95" customHeight="1" thickTop="1" thickBot="1">
      <c r="A45" s="47" t="s">
        <v>68</v>
      </c>
      <c r="B45" s="31">
        <v>2271</v>
      </c>
      <c r="C45" s="31">
        <v>220</v>
      </c>
      <c r="D45" s="58">
        <v>0</v>
      </c>
      <c r="E45" s="53" t="s">
        <v>37</v>
      </c>
      <c r="F45" s="53" t="s">
        <v>37</v>
      </c>
      <c r="G45" s="53" t="s">
        <v>37</v>
      </c>
      <c r="H45" s="53" t="s">
        <v>37</v>
      </c>
      <c r="I45" s="53" t="s">
        <v>37</v>
      </c>
      <c r="J45" s="58">
        <v>0</v>
      </c>
      <c r="K45" s="58">
        <v>0</v>
      </c>
      <c r="L45" s="58">
        <v>0</v>
      </c>
      <c r="M45" s="58">
        <v>0</v>
      </c>
      <c r="N45" s="53" t="s">
        <v>37</v>
      </c>
      <c r="O45" s="53" t="s">
        <v>37</v>
      </c>
    </row>
    <row r="46" spans="1:15" ht="15.95" customHeight="1" thickTop="1" thickBot="1">
      <c r="A46" s="47" t="s">
        <v>69</v>
      </c>
      <c r="B46" s="31">
        <v>2272</v>
      </c>
      <c r="C46" s="36">
        <v>230</v>
      </c>
      <c r="D46" s="39">
        <v>0</v>
      </c>
      <c r="E46" s="53" t="s">
        <v>37</v>
      </c>
      <c r="F46" s="53" t="s">
        <v>37</v>
      </c>
      <c r="G46" s="53" t="s">
        <v>37</v>
      </c>
      <c r="H46" s="53" t="s">
        <v>37</v>
      </c>
      <c r="I46" s="53" t="s">
        <v>37</v>
      </c>
      <c r="J46" s="39">
        <v>0</v>
      </c>
      <c r="K46" s="39">
        <v>0</v>
      </c>
      <c r="L46" s="39">
        <v>0</v>
      </c>
      <c r="M46" s="39">
        <v>0</v>
      </c>
      <c r="N46" s="53" t="s">
        <v>37</v>
      </c>
      <c r="O46" s="53" t="s">
        <v>37</v>
      </c>
    </row>
    <row r="47" spans="1:15" ht="15.95" customHeight="1" thickTop="1" thickBot="1">
      <c r="A47" s="47" t="s">
        <v>70</v>
      </c>
      <c r="B47" s="31">
        <v>2273</v>
      </c>
      <c r="C47" s="31">
        <v>240</v>
      </c>
      <c r="D47" s="39">
        <v>0</v>
      </c>
      <c r="E47" s="53" t="s">
        <v>37</v>
      </c>
      <c r="F47" s="53" t="s">
        <v>37</v>
      </c>
      <c r="G47" s="53" t="s">
        <v>37</v>
      </c>
      <c r="H47" s="53" t="s">
        <v>37</v>
      </c>
      <c r="I47" s="53" t="s">
        <v>37</v>
      </c>
      <c r="J47" s="39">
        <v>0</v>
      </c>
      <c r="K47" s="39">
        <v>0</v>
      </c>
      <c r="L47" s="39">
        <v>0</v>
      </c>
      <c r="M47" s="39">
        <v>0</v>
      </c>
      <c r="N47" s="53" t="s">
        <v>37</v>
      </c>
      <c r="O47" s="53" t="s">
        <v>37</v>
      </c>
    </row>
    <row r="48" spans="1:15" ht="15.95" customHeight="1" thickTop="1" thickBot="1">
      <c r="A48" s="47" t="s">
        <v>71</v>
      </c>
      <c r="B48" s="31">
        <v>2274</v>
      </c>
      <c r="C48" s="36">
        <v>250</v>
      </c>
      <c r="D48" s="39">
        <v>0</v>
      </c>
      <c r="E48" s="53" t="s">
        <v>37</v>
      </c>
      <c r="F48" s="53" t="s">
        <v>37</v>
      </c>
      <c r="G48" s="53" t="s">
        <v>37</v>
      </c>
      <c r="H48" s="53" t="s">
        <v>37</v>
      </c>
      <c r="I48" s="53" t="s">
        <v>37</v>
      </c>
      <c r="J48" s="39">
        <v>0</v>
      </c>
      <c r="K48" s="39">
        <v>0</v>
      </c>
      <c r="L48" s="39">
        <v>0</v>
      </c>
      <c r="M48" s="39">
        <v>0</v>
      </c>
      <c r="N48" s="53" t="s">
        <v>37</v>
      </c>
      <c r="O48" s="53" t="s">
        <v>37</v>
      </c>
    </row>
    <row r="49" spans="1:15" ht="15.95" customHeight="1" thickTop="1" thickBot="1">
      <c r="A49" s="47" t="s">
        <v>72</v>
      </c>
      <c r="B49" s="31">
        <v>2275</v>
      </c>
      <c r="C49" s="31">
        <v>260</v>
      </c>
      <c r="D49" s="58">
        <v>0</v>
      </c>
      <c r="E49" s="53" t="s">
        <v>37</v>
      </c>
      <c r="F49" s="53" t="s">
        <v>37</v>
      </c>
      <c r="G49" s="53" t="s">
        <v>37</v>
      </c>
      <c r="H49" s="53" t="s">
        <v>37</v>
      </c>
      <c r="I49" s="53" t="s">
        <v>37</v>
      </c>
      <c r="J49" s="58">
        <v>0</v>
      </c>
      <c r="K49" s="58">
        <v>0</v>
      </c>
      <c r="L49" s="58">
        <v>0</v>
      </c>
      <c r="M49" s="58">
        <v>0</v>
      </c>
      <c r="N49" s="53" t="s">
        <v>37</v>
      </c>
      <c r="O49" s="53" t="s">
        <v>37</v>
      </c>
    </row>
    <row r="50" spans="1:15" ht="15.95" customHeight="1" thickTop="1" thickBot="1">
      <c r="A50" s="47" t="s">
        <v>73</v>
      </c>
      <c r="B50" s="31">
        <v>2276</v>
      </c>
      <c r="C50" s="31">
        <v>270</v>
      </c>
      <c r="D50" s="58">
        <v>0</v>
      </c>
      <c r="E50" s="53" t="s">
        <v>37</v>
      </c>
      <c r="F50" s="53" t="s">
        <v>37</v>
      </c>
      <c r="G50" s="53" t="s">
        <v>37</v>
      </c>
      <c r="H50" s="53" t="s">
        <v>37</v>
      </c>
      <c r="I50" s="53" t="s">
        <v>37</v>
      </c>
      <c r="J50" s="58">
        <v>0</v>
      </c>
      <c r="K50" s="58">
        <v>0</v>
      </c>
      <c r="L50" s="58">
        <v>0</v>
      </c>
      <c r="M50" s="58">
        <v>0</v>
      </c>
      <c r="N50" s="53" t="s">
        <v>37</v>
      </c>
      <c r="O50" s="53" t="s">
        <v>37</v>
      </c>
    </row>
    <row r="51" spans="1:15" ht="15.95" customHeight="1" thickTop="1" thickBot="1">
      <c r="A51" s="34" t="s">
        <v>74</v>
      </c>
      <c r="B51" s="36">
        <v>2280</v>
      </c>
      <c r="C51" s="36">
        <v>280</v>
      </c>
      <c r="D51" s="37">
        <f>D52+D53</f>
        <v>0</v>
      </c>
      <c r="E51" s="53" t="s">
        <v>37</v>
      </c>
      <c r="F51" s="53" t="s">
        <v>37</v>
      </c>
      <c r="G51" s="53" t="s">
        <v>37</v>
      </c>
      <c r="H51" s="53" t="s">
        <v>37</v>
      </c>
      <c r="I51" s="53" t="s">
        <v>37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37</v>
      </c>
      <c r="O51" s="53" t="s">
        <v>37</v>
      </c>
    </row>
    <row r="52" spans="1:15" ht="15.95" customHeight="1" thickTop="1" thickBot="1">
      <c r="A52" s="57" t="s">
        <v>75</v>
      </c>
      <c r="B52" s="31">
        <v>2281</v>
      </c>
      <c r="C52" s="31">
        <v>290</v>
      </c>
      <c r="D52" s="58">
        <v>0</v>
      </c>
      <c r="E52" s="53" t="s">
        <v>37</v>
      </c>
      <c r="F52" s="53" t="s">
        <v>37</v>
      </c>
      <c r="G52" s="53" t="s">
        <v>37</v>
      </c>
      <c r="H52" s="53" t="s">
        <v>37</v>
      </c>
      <c r="I52" s="53" t="s">
        <v>37</v>
      </c>
      <c r="J52" s="58">
        <v>0</v>
      </c>
      <c r="K52" s="58">
        <v>0</v>
      </c>
      <c r="L52" s="58">
        <v>0</v>
      </c>
      <c r="M52" s="58">
        <v>0</v>
      </c>
      <c r="N52" s="53" t="s">
        <v>37</v>
      </c>
      <c r="O52" s="53" t="s">
        <v>37</v>
      </c>
    </row>
    <row r="53" spans="1:15" ht="15.95" customHeight="1" thickTop="1" thickBot="1">
      <c r="A53" s="47" t="s">
        <v>76</v>
      </c>
      <c r="B53" s="31">
        <v>2282</v>
      </c>
      <c r="C53" s="36">
        <v>300</v>
      </c>
      <c r="D53" s="58">
        <v>0</v>
      </c>
      <c r="E53" s="53" t="s">
        <v>37</v>
      </c>
      <c r="F53" s="53" t="s">
        <v>37</v>
      </c>
      <c r="G53" s="53" t="s">
        <v>37</v>
      </c>
      <c r="H53" s="53" t="s">
        <v>37</v>
      </c>
      <c r="I53" s="53" t="s">
        <v>37</v>
      </c>
      <c r="J53" s="58">
        <v>0</v>
      </c>
      <c r="K53" s="58">
        <v>0</v>
      </c>
      <c r="L53" s="58">
        <v>0</v>
      </c>
      <c r="M53" s="58">
        <v>0</v>
      </c>
      <c r="N53" s="53" t="s">
        <v>37</v>
      </c>
      <c r="O53" s="53" t="s">
        <v>37</v>
      </c>
    </row>
    <row r="54" spans="1:15" ht="15.95" customHeight="1" thickTop="1" thickBot="1">
      <c r="A54" s="32" t="s">
        <v>77</v>
      </c>
      <c r="B54" s="35">
        <v>2400</v>
      </c>
      <c r="C54" s="35">
        <v>310</v>
      </c>
      <c r="D54" s="29">
        <v>0</v>
      </c>
      <c r="E54" s="53" t="s">
        <v>37</v>
      </c>
      <c r="F54" s="53" t="s">
        <v>37</v>
      </c>
      <c r="G54" s="53" t="s">
        <v>37</v>
      </c>
      <c r="H54" s="53" t="s">
        <v>37</v>
      </c>
      <c r="I54" s="53" t="s">
        <v>37</v>
      </c>
      <c r="J54" s="29">
        <v>0</v>
      </c>
      <c r="K54" s="29">
        <v>0</v>
      </c>
      <c r="L54" s="29">
        <v>0</v>
      </c>
      <c r="M54" s="29">
        <v>0</v>
      </c>
      <c r="N54" s="53" t="s">
        <v>37</v>
      </c>
      <c r="O54" s="53" t="s">
        <v>37</v>
      </c>
    </row>
    <row r="55" spans="1:15" ht="15.95" customHeight="1" thickTop="1" thickBot="1">
      <c r="A55" s="49" t="s">
        <v>78</v>
      </c>
      <c r="B55" s="36">
        <v>2410</v>
      </c>
      <c r="C55" s="36">
        <v>320</v>
      </c>
      <c r="D55" s="39">
        <v>0</v>
      </c>
      <c r="E55" s="53" t="s">
        <v>37</v>
      </c>
      <c r="F55" s="53" t="s">
        <v>37</v>
      </c>
      <c r="G55" s="53" t="s">
        <v>37</v>
      </c>
      <c r="H55" s="53" t="s">
        <v>37</v>
      </c>
      <c r="I55" s="53" t="s">
        <v>37</v>
      </c>
      <c r="J55" s="39">
        <v>0</v>
      </c>
      <c r="K55" s="39">
        <v>0</v>
      </c>
      <c r="L55" s="39">
        <v>0</v>
      </c>
      <c r="M55" s="39">
        <v>0</v>
      </c>
      <c r="N55" s="53" t="s">
        <v>37</v>
      </c>
      <c r="O55" s="53" t="s">
        <v>37</v>
      </c>
    </row>
    <row r="56" spans="1:15" ht="15.95" customHeight="1" thickTop="1" thickBot="1">
      <c r="A56" s="49" t="s">
        <v>79</v>
      </c>
      <c r="B56" s="36">
        <v>2420</v>
      </c>
      <c r="C56" s="36">
        <v>330</v>
      </c>
      <c r="D56" s="39">
        <v>0</v>
      </c>
      <c r="E56" s="53" t="s">
        <v>37</v>
      </c>
      <c r="F56" s="53" t="s">
        <v>37</v>
      </c>
      <c r="G56" s="53" t="s">
        <v>37</v>
      </c>
      <c r="H56" s="53" t="s">
        <v>37</v>
      </c>
      <c r="I56" s="53" t="s">
        <v>37</v>
      </c>
      <c r="J56" s="39">
        <v>0</v>
      </c>
      <c r="K56" s="39">
        <v>0</v>
      </c>
      <c r="L56" s="39">
        <v>0</v>
      </c>
      <c r="M56" s="39">
        <v>0</v>
      </c>
      <c r="N56" s="53" t="s">
        <v>37</v>
      </c>
      <c r="O56" s="53" t="s">
        <v>37</v>
      </c>
    </row>
    <row r="57" spans="1:15" ht="15.95" customHeight="1" thickTop="1" thickBot="1">
      <c r="A57" s="50" t="s">
        <v>80</v>
      </c>
      <c r="B57" s="35">
        <v>2600</v>
      </c>
      <c r="C57" s="41">
        <v>340</v>
      </c>
      <c r="D57" s="29">
        <v>0</v>
      </c>
      <c r="E57" s="53" t="s">
        <v>37</v>
      </c>
      <c r="F57" s="53" t="s">
        <v>37</v>
      </c>
      <c r="G57" s="53" t="s">
        <v>37</v>
      </c>
      <c r="H57" s="53" t="s">
        <v>37</v>
      </c>
      <c r="I57" s="53" t="s">
        <v>37</v>
      </c>
      <c r="J57" s="29">
        <v>0</v>
      </c>
      <c r="K57" s="29">
        <v>0</v>
      </c>
      <c r="L57" s="29">
        <v>0</v>
      </c>
      <c r="M57" s="29">
        <v>0</v>
      </c>
      <c r="N57" s="53" t="s">
        <v>37</v>
      </c>
      <c r="O57" s="53" t="s">
        <v>37</v>
      </c>
    </row>
    <row r="58" spans="1:15" ht="15.95" customHeight="1" thickTop="1" thickBot="1">
      <c r="A58" s="34" t="s">
        <v>81</v>
      </c>
      <c r="B58" s="36">
        <v>2610</v>
      </c>
      <c r="C58" s="36">
        <v>350</v>
      </c>
      <c r="D58" s="39">
        <v>0</v>
      </c>
      <c r="E58" s="53" t="s">
        <v>37</v>
      </c>
      <c r="F58" s="53" t="s">
        <v>37</v>
      </c>
      <c r="G58" s="53" t="s">
        <v>37</v>
      </c>
      <c r="H58" s="53" t="s">
        <v>37</v>
      </c>
      <c r="I58" s="53" t="s">
        <v>37</v>
      </c>
      <c r="J58" s="39">
        <v>0</v>
      </c>
      <c r="K58" s="39">
        <v>0</v>
      </c>
      <c r="L58" s="39">
        <v>0</v>
      </c>
      <c r="M58" s="39">
        <v>0</v>
      </c>
      <c r="N58" s="53" t="s">
        <v>37</v>
      </c>
      <c r="O58" s="53" t="s">
        <v>37</v>
      </c>
    </row>
    <row r="59" spans="1:15" ht="15.95" customHeight="1" thickTop="1" thickBot="1">
      <c r="A59" s="34" t="s">
        <v>82</v>
      </c>
      <c r="B59" s="36">
        <v>2620</v>
      </c>
      <c r="C59" s="36">
        <v>360</v>
      </c>
      <c r="D59" s="60">
        <v>0</v>
      </c>
      <c r="E59" s="53" t="s">
        <v>37</v>
      </c>
      <c r="F59" s="53" t="s">
        <v>37</v>
      </c>
      <c r="G59" s="53" t="s">
        <v>37</v>
      </c>
      <c r="H59" s="53" t="s">
        <v>37</v>
      </c>
      <c r="I59" s="53" t="s">
        <v>37</v>
      </c>
      <c r="J59" s="61">
        <v>0</v>
      </c>
      <c r="K59" s="61">
        <v>0</v>
      </c>
      <c r="L59" s="61">
        <v>0</v>
      </c>
      <c r="M59" s="61">
        <v>0</v>
      </c>
      <c r="N59" s="53" t="s">
        <v>37</v>
      </c>
      <c r="O59" s="53" t="s">
        <v>37</v>
      </c>
    </row>
    <row r="60" spans="1:15" ht="15.95" customHeight="1" thickTop="1" thickBot="1">
      <c r="A60" s="49" t="s">
        <v>83</v>
      </c>
      <c r="B60" s="36">
        <v>2630</v>
      </c>
      <c r="C60" s="36">
        <v>370</v>
      </c>
      <c r="D60" s="62">
        <v>0</v>
      </c>
      <c r="E60" s="53" t="s">
        <v>37</v>
      </c>
      <c r="F60" s="53" t="s">
        <v>37</v>
      </c>
      <c r="G60" s="53" t="s">
        <v>37</v>
      </c>
      <c r="H60" s="53" t="s">
        <v>37</v>
      </c>
      <c r="I60" s="53" t="s">
        <v>37</v>
      </c>
      <c r="J60" s="62">
        <v>0</v>
      </c>
      <c r="K60" s="62">
        <v>0</v>
      </c>
      <c r="L60" s="62">
        <v>0</v>
      </c>
      <c r="M60" s="62">
        <v>0</v>
      </c>
      <c r="N60" s="53" t="s">
        <v>37</v>
      </c>
      <c r="O60" s="53" t="s">
        <v>37</v>
      </c>
    </row>
    <row r="61" spans="1:15" ht="15.95" customHeight="1" thickTop="1" thickBot="1">
      <c r="A61" s="48" t="s">
        <v>84</v>
      </c>
      <c r="B61" s="35">
        <v>2700</v>
      </c>
      <c r="C61" s="35">
        <v>380</v>
      </c>
      <c r="D61" s="29">
        <v>0</v>
      </c>
      <c r="E61" s="53" t="s">
        <v>37</v>
      </c>
      <c r="F61" s="53" t="s">
        <v>37</v>
      </c>
      <c r="G61" s="53" t="s">
        <v>37</v>
      </c>
      <c r="H61" s="53" t="s">
        <v>37</v>
      </c>
      <c r="I61" s="53" t="s">
        <v>37</v>
      </c>
      <c r="J61" s="29">
        <v>0</v>
      </c>
      <c r="K61" s="29">
        <v>0</v>
      </c>
      <c r="L61" s="29">
        <v>0</v>
      </c>
      <c r="M61" s="29">
        <v>0</v>
      </c>
      <c r="N61" s="53" t="s">
        <v>37</v>
      </c>
      <c r="O61" s="53" t="s">
        <v>37</v>
      </c>
    </row>
    <row r="62" spans="1:15" ht="15.95" customHeight="1" thickTop="1" thickBot="1">
      <c r="A62" s="34" t="s">
        <v>85</v>
      </c>
      <c r="B62" s="36">
        <v>2710</v>
      </c>
      <c r="C62" s="36">
        <v>390</v>
      </c>
      <c r="D62" s="39">
        <v>0</v>
      </c>
      <c r="E62" s="53" t="s">
        <v>37</v>
      </c>
      <c r="F62" s="53" t="s">
        <v>37</v>
      </c>
      <c r="G62" s="53" t="s">
        <v>37</v>
      </c>
      <c r="H62" s="53" t="s">
        <v>37</v>
      </c>
      <c r="I62" s="53" t="s">
        <v>37</v>
      </c>
      <c r="J62" s="39">
        <v>0</v>
      </c>
      <c r="K62" s="39">
        <v>0</v>
      </c>
      <c r="L62" s="39">
        <v>0</v>
      </c>
      <c r="M62" s="39">
        <v>0</v>
      </c>
      <c r="N62" s="53" t="s">
        <v>37</v>
      </c>
      <c r="O62" s="53" t="s">
        <v>37</v>
      </c>
    </row>
    <row r="63" spans="1:15" ht="15.95" customHeight="1" thickTop="1" thickBot="1">
      <c r="A63" s="34" t="s">
        <v>86</v>
      </c>
      <c r="B63" s="36">
        <v>2720</v>
      </c>
      <c r="C63" s="36">
        <v>400</v>
      </c>
      <c r="D63" s="39">
        <v>0</v>
      </c>
      <c r="E63" s="53" t="s">
        <v>37</v>
      </c>
      <c r="F63" s="53" t="s">
        <v>37</v>
      </c>
      <c r="G63" s="53" t="s">
        <v>37</v>
      </c>
      <c r="H63" s="53" t="s">
        <v>37</v>
      </c>
      <c r="I63" s="53" t="s">
        <v>37</v>
      </c>
      <c r="J63" s="39">
        <v>0</v>
      </c>
      <c r="K63" s="39">
        <v>0</v>
      </c>
      <c r="L63" s="39">
        <v>0</v>
      </c>
      <c r="M63" s="39">
        <v>0</v>
      </c>
      <c r="N63" s="53" t="s">
        <v>37</v>
      </c>
      <c r="O63" s="53" t="s">
        <v>37</v>
      </c>
    </row>
    <row r="64" spans="1:15" ht="15.95" customHeight="1" thickTop="1" thickBot="1">
      <c r="A64" s="34" t="s">
        <v>87</v>
      </c>
      <c r="B64" s="36">
        <v>2730</v>
      </c>
      <c r="C64" s="36">
        <v>410</v>
      </c>
      <c r="D64" s="39">
        <v>0</v>
      </c>
      <c r="E64" s="53" t="s">
        <v>37</v>
      </c>
      <c r="F64" s="53" t="s">
        <v>37</v>
      </c>
      <c r="G64" s="53" t="s">
        <v>37</v>
      </c>
      <c r="H64" s="53" t="s">
        <v>37</v>
      </c>
      <c r="I64" s="53" t="s">
        <v>37</v>
      </c>
      <c r="J64" s="39">
        <v>0</v>
      </c>
      <c r="K64" s="39">
        <v>0</v>
      </c>
      <c r="L64" s="39">
        <v>0</v>
      </c>
      <c r="M64" s="39">
        <v>0</v>
      </c>
      <c r="N64" s="53" t="s">
        <v>37</v>
      </c>
      <c r="O64" s="53" t="s">
        <v>37</v>
      </c>
    </row>
    <row r="65" spans="1:15" ht="15.95" customHeight="1" thickTop="1" thickBot="1">
      <c r="A65" s="48" t="s">
        <v>88</v>
      </c>
      <c r="B65" s="35">
        <v>2800</v>
      </c>
      <c r="C65" s="35">
        <v>420</v>
      </c>
      <c r="D65" s="38">
        <v>0</v>
      </c>
      <c r="E65" s="53" t="s">
        <v>37</v>
      </c>
      <c r="F65" s="53" t="s">
        <v>37</v>
      </c>
      <c r="G65" s="53" t="s">
        <v>37</v>
      </c>
      <c r="H65" s="53" t="s">
        <v>37</v>
      </c>
      <c r="I65" s="53" t="s">
        <v>37</v>
      </c>
      <c r="J65" s="38">
        <v>0</v>
      </c>
      <c r="K65" s="38">
        <v>0</v>
      </c>
      <c r="L65" s="38">
        <v>0</v>
      </c>
      <c r="M65" s="38">
        <v>0</v>
      </c>
      <c r="N65" s="53" t="s">
        <v>37</v>
      </c>
      <c r="O65" s="53" t="s">
        <v>37</v>
      </c>
    </row>
    <row r="66" spans="1:15" ht="15.95" customHeight="1" thickTop="1" thickBot="1">
      <c r="A66" s="35" t="s">
        <v>89</v>
      </c>
      <c r="B66" s="35">
        <v>3000</v>
      </c>
      <c r="C66" s="35">
        <v>430</v>
      </c>
      <c r="D66" s="29">
        <v>0</v>
      </c>
      <c r="E66" s="53" t="s">
        <v>37</v>
      </c>
      <c r="F66" s="53" t="s">
        <v>37</v>
      </c>
      <c r="G66" s="53" t="s">
        <v>37</v>
      </c>
      <c r="H66" s="53" t="s">
        <v>37</v>
      </c>
      <c r="I66" s="53" t="s">
        <v>37</v>
      </c>
      <c r="J66" s="29">
        <v>0</v>
      </c>
      <c r="K66" s="29">
        <v>0</v>
      </c>
      <c r="L66" s="29">
        <v>0</v>
      </c>
      <c r="M66" s="29">
        <v>0</v>
      </c>
      <c r="N66" s="53" t="s">
        <v>37</v>
      </c>
      <c r="O66" s="53" t="s">
        <v>37</v>
      </c>
    </row>
    <row r="67" spans="1:15" ht="15.95" customHeight="1" thickTop="1" thickBot="1">
      <c r="A67" s="32" t="s">
        <v>90</v>
      </c>
      <c r="B67" s="35">
        <v>3100</v>
      </c>
      <c r="C67" s="35">
        <v>440</v>
      </c>
      <c r="D67" s="29">
        <v>0</v>
      </c>
      <c r="E67" s="53" t="s">
        <v>37</v>
      </c>
      <c r="F67" s="53" t="s">
        <v>37</v>
      </c>
      <c r="G67" s="53" t="s">
        <v>37</v>
      </c>
      <c r="H67" s="53" t="s">
        <v>37</v>
      </c>
      <c r="I67" s="53" t="s">
        <v>37</v>
      </c>
      <c r="J67" s="29">
        <v>0</v>
      </c>
      <c r="K67" s="29">
        <v>0</v>
      </c>
      <c r="L67" s="29">
        <v>0</v>
      </c>
      <c r="M67" s="29">
        <v>0</v>
      </c>
      <c r="N67" s="53" t="s">
        <v>37</v>
      </c>
      <c r="O67" s="53" t="s">
        <v>37</v>
      </c>
    </row>
    <row r="68" spans="1:15" ht="15.95" customHeight="1" thickTop="1" thickBot="1">
      <c r="A68" s="34" t="s">
        <v>91</v>
      </c>
      <c r="B68" s="36">
        <v>3110</v>
      </c>
      <c r="C68" s="36">
        <v>450</v>
      </c>
      <c r="D68" s="39">
        <v>0</v>
      </c>
      <c r="E68" s="53" t="s">
        <v>37</v>
      </c>
      <c r="F68" s="53" t="s">
        <v>37</v>
      </c>
      <c r="G68" s="53" t="s">
        <v>37</v>
      </c>
      <c r="H68" s="53" t="s">
        <v>37</v>
      </c>
      <c r="I68" s="53" t="s">
        <v>37</v>
      </c>
      <c r="J68" s="39">
        <v>0</v>
      </c>
      <c r="K68" s="39">
        <v>0</v>
      </c>
      <c r="L68" s="39">
        <v>0</v>
      </c>
      <c r="M68" s="39">
        <v>0</v>
      </c>
      <c r="N68" s="53" t="s">
        <v>37</v>
      </c>
      <c r="O68" s="53" t="s">
        <v>37</v>
      </c>
    </row>
    <row r="69" spans="1:15" ht="15.95" customHeight="1" thickTop="1" thickBot="1">
      <c r="A69" s="49" t="s">
        <v>92</v>
      </c>
      <c r="B69" s="36">
        <v>3120</v>
      </c>
      <c r="C69" s="36">
        <v>460</v>
      </c>
      <c r="D69" s="37">
        <v>0</v>
      </c>
      <c r="E69" s="53" t="s">
        <v>37</v>
      </c>
      <c r="F69" s="53" t="s">
        <v>37</v>
      </c>
      <c r="G69" s="53" t="s">
        <v>37</v>
      </c>
      <c r="H69" s="53" t="s">
        <v>37</v>
      </c>
      <c r="I69" s="53" t="s">
        <v>37</v>
      </c>
      <c r="J69" s="37">
        <v>0</v>
      </c>
      <c r="K69" s="37">
        <v>0</v>
      </c>
      <c r="L69" s="37">
        <v>0</v>
      </c>
      <c r="M69" s="37">
        <v>0</v>
      </c>
      <c r="N69" s="53" t="s">
        <v>37</v>
      </c>
      <c r="O69" s="53" t="s">
        <v>37</v>
      </c>
    </row>
    <row r="70" spans="1:15" ht="15.95" customHeight="1" thickTop="1" thickBot="1">
      <c r="A70" s="47" t="s">
        <v>93</v>
      </c>
      <c r="B70" s="31">
        <v>3121</v>
      </c>
      <c r="C70" s="31">
        <v>470</v>
      </c>
      <c r="D70" s="58">
        <v>0</v>
      </c>
      <c r="E70" s="53" t="s">
        <v>37</v>
      </c>
      <c r="F70" s="53" t="s">
        <v>37</v>
      </c>
      <c r="G70" s="53" t="s">
        <v>37</v>
      </c>
      <c r="H70" s="53" t="s">
        <v>37</v>
      </c>
      <c r="I70" s="53" t="s">
        <v>37</v>
      </c>
      <c r="J70" s="58">
        <v>0</v>
      </c>
      <c r="K70" s="58">
        <v>0</v>
      </c>
      <c r="L70" s="58">
        <v>0</v>
      </c>
      <c r="M70" s="58">
        <v>0</v>
      </c>
      <c r="N70" s="53" t="s">
        <v>37</v>
      </c>
      <c r="O70" s="53" t="s">
        <v>37</v>
      </c>
    </row>
    <row r="71" spans="1:15" ht="15.95" customHeight="1" thickTop="1" thickBot="1">
      <c r="A71" s="47" t="s">
        <v>94</v>
      </c>
      <c r="B71" s="31">
        <v>3122</v>
      </c>
      <c r="C71" s="31">
        <v>480</v>
      </c>
      <c r="D71" s="58">
        <v>0</v>
      </c>
      <c r="E71" s="53" t="s">
        <v>37</v>
      </c>
      <c r="F71" s="53" t="s">
        <v>37</v>
      </c>
      <c r="G71" s="53" t="s">
        <v>37</v>
      </c>
      <c r="H71" s="53" t="s">
        <v>37</v>
      </c>
      <c r="I71" s="53" t="s">
        <v>37</v>
      </c>
      <c r="J71" s="58">
        <v>0</v>
      </c>
      <c r="K71" s="58">
        <v>0</v>
      </c>
      <c r="L71" s="58">
        <v>0</v>
      </c>
      <c r="M71" s="58">
        <v>0</v>
      </c>
      <c r="N71" s="53" t="s">
        <v>37</v>
      </c>
      <c r="O71" s="53" t="s">
        <v>37</v>
      </c>
    </row>
    <row r="72" spans="1:15" ht="15.95" customHeight="1" thickTop="1" thickBot="1">
      <c r="A72" s="33" t="s">
        <v>95</v>
      </c>
      <c r="B72" s="36">
        <v>3130</v>
      </c>
      <c r="C72" s="36">
        <v>490</v>
      </c>
      <c r="D72" s="37">
        <v>0</v>
      </c>
      <c r="E72" s="53" t="s">
        <v>37</v>
      </c>
      <c r="F72" s="53" t="s">
        <v>37</v>
      </c>
      <c r="G72" s="53" t="s">
        <v>37</v>
      </c>
      <c r="H72" s="53" t="s">
        <v>37</v>
      </c>
      <c r="I72" s="53" t="s">
        <v>37</v>
      </c>
      <c r="J72" s="37">
        <v>0</v>
      </c>
      <c r="K72" s="37">
        <v>0</v>
      </c>
      <c r="L72" s="37">
        <v>0</v>
      </c>
      <c r="M72" s="37">
        <v>0</v>
      </c>
      <c r="N72" s="53" t="s">
        <v>37</v>
      </c>
      <c r="O72" s="53" t="s">
        <v>37</v>
      </c>
    </row>
    <row r="73" spans="1:15" ht="15.95" customHeight="1" thickTop="1" thickBot="1">
      <c r="A73" s="47" t="s">
        <v>96</v>
      </c>
      <c r="B73" s="31">
        <v>3131</v>
      </c>
      <c r="C73" s="31">
        <v>500</v>
      </c>
      <c r="D73" s="58">
        <v>0</v>
      </c>
      <c r="E73" s="53" t="s">
        <v>37</v>
      </c>
      <c r="F73" s="53" t="s">
        <v>37</v>
      </c>
      <c r="G73" s="53" t="s">
        <v>37</v>
      </c>
      <c r="H73" s="53" t="s">
        <v>37</v>
      </c>
      <c r="I73" s="53" t="s">
        <v>37</v>
      </c>
      <c r="J73" s="58">
        <v>0</v>
      </c>
      <c r="K73" s="58">
        <v>0</v>
      </c>
      <c r="L73" s="58">
        <v>0</v>
      </c>
      <c r="M73" s="58">
        <v>0</v>
      </c>
      <c r="N73" s="53" t="s">
        <v>37</v>
      </c>
      <c r="O73" s="53" t="s">
        <v>37</v>
      </c>
    </row>
    <row r="74" spans="1:15" ht="15.95" customHeight="1" thickTop="1" thickBot="1">
      <c r="A74" s="47" t="s">
        <v>97</v>
      </c>
      <c r="B74" s="31">
        <v>3132</v>
      </c>
      <c r="C74" s="31">
        <v>510</v>
      </c>
      <c r="D74" s="58">
        <v>0</v>
      </c>
      <c r="E74" s="53" t="s">
        <v>37</v>
      </c>
      <c r="F74" s="53" t="s">
        <v>37</v>
      </c>
      <c r="G74" s="53" t="s">
        <v>37</v>
      </c>
      <c r="H74" s="53" t="s">
        <v>37</v>
      </c>
      <c r="I74" s="53" t="s">
        <v>37</v>
      </c>
      <c r="J74" s="58">
        <v>0</v>
      </c>
      <c r="K74" s="58">
        <v>0</v>
      </c>
      <c r="L74" s="58">
        <v>0</v>
      </c>
      <c r="M74" s="58">
        <v>0</v>
      </c>
      <c r="N74" s="53" t="s">
        <v>37</v>
      </c>
      <c r="O74" s="53" t="s">
        <v>37</v>
      </c>
    </row>
    <row r="75" spans="1:15" ht="15.95" customHeight="1" thickTop="1" thickBot="1">
      <c r="A75" s="33" t="s">
        <v>98</v>
      </c>
      <c r="B75" s="36">
        <v>3140</v>
      </c>
      <c r="C75" s="36">
        <v>520</v>
      </c>
      <c r="D75" s="37">
        <v>0</v>
      </c>
      <c r="E75" s="53" t="s">
        <v>37</v>
      </c>
      <c r="F75" s="53" t="s">
        <v>37</v>
      </c>
      <c r="G75" s="53" t="s">
        <v>37</v>
      </c>
      <c r="H75" s="53" t="s">
        <v>37</v>
      </c>
      <c r="I75" s="53" t="s">
        <v>37</v>
      </c>
      <c r="J75" s="37">
        <v>0</v>
      </c>
      <c r="K75" s="37">
        <v>0</v>
      </c>
      <c r="L75" s="37">
        <v>0</v>
      </c>
      <c r="M75" s="37">
        <v>0</v>
      </c>
      <c r="N75" s="53" t="s">
        <v>37</v>
      </c>
      <c r="O75" s="53" t="s">
        <v>37</v>
      </c>
    </row>
    <row r="76" spans="1:15" ht="15.95" customHeight="1" thickTop="1" thickBot="1">
      <c r="A76" s="51" t="s">
        <v>99</v>
      </c>
      <c r="B76" s="31">
        <v>3141</v>
      </c>
      <c r="C76" s="31">
        <v>530</v>
      </c>
      <c r="D76" s="58">
        <v>0</v>
      </c>
      <c r="E76" s="53" t="s">
        <v>37</v>
      </c>
      <c r="F76" s="53" t="s">
        <v>37</v>
      </c>
      <c r="G76" s="53" t="s">
        <v>37</v>
      </c>
      <c r="H76" s="53" t="s">
        <v>37</v>
      </c>
      <c r="I76" s="53" t="s">
        <v>37</v>
      </c>
      <c r="J76" s="58">
        <v>0</v>
      </c>
      <c r="K76" s="58">
        <v>0</v>
      </c>
      <c r="L76" s="58">
        <v>0</v>
      </c>
      <c r="M76" s="58">
        <v>0</v>
      </c>
      <c r="N76" s="53" t="s">
        <v>37</v>
      </c>
      <c r="O76" s="53" t="s">
        <v>37</v>
      </c>
    </row>
    <row r="77" spans="1:15" ht="15.95" customHeight="1" thickTop="1" thickBot="1">
      <c r="A77" s="51" t="s">
        <v>100</v>
      </c>
      <c r="B77" s="31">
        <v>3142</v>
      </c>
      <c r="C77" s="31">
        <v>540</v>
      </c>
      <c r="D77" s="58">
        <v>0</v>
      </c>
      <c r="E77" s="53" t="s">
        <v>37</v>
      </c>
      <c r="F77" s="53" t="s">
        <v>37</v>
      </c>
      <c r="G77" s="53" t="s">
        <v>37</v>
      </c>
      <c r="H77" s="53" t="s">
        <v>37</v>
      </c>
      <c r="I77" s="53" t="s">
        <v>37</v>
      </c>
      <c r="J77" s="58">
        <v>0</v>
      </c>
      <c r="K77" s="58">
        <v>0</v>
      </c>
      <c r="L77" s="58">
        <v>0</v>
      </c>
      <c r="M77" s="58">
        <v>0</v>
      </c>
      <c r="N77" s="53" t="s">
        <v>37</v>
      </c>
      <c r="O77" s="53" t="s">
        <v>37</v>
      </c>
    </row>
    <row r="78" spans="1:15" ht="15.95" customHeight="1" thickTop="1" thickBot="1">
      <c r="A78" s="51" t="s">
        <v>101</v>
      </c>
      <c r="B78" s="31">
        <v>3143</v>
      </c>
      <c r="C78" s="31">
        <v>550</v>
      </c>
      <c r="D78" s="58">
        <v>0</v>
      </c>
      <c r="E78" s="53" t="s">
        <v>37</v>
      </c>
      <c r="F78" s="53" t="s">
        <v>37</v>
      </c>
      <c r="G78" s="53" t="s">
        <v>37</v>
      </c>
      <c r="H78" s="53" t="s">
        <v>37</v>
      </c>
      <c r="I78" s="53" t="s">
        <v>37</v>
      </c>
      <c r="J78" s="58">
        <v>0</v>
      </c>
      <c r="K78" s="58">
        <v>0</v>
      </c>
      <c r="L78" s="58">
        <v>0</v>
      </c>
      <c r="M78" s="58">
        <v>0</v>
      </c>
      <c r="N78" s="53" t="s">
        <v>37</v>
      </c>
      <c r="O78" s="53" t="s">
        <v>37</v>
      </c>
    </row>
    <row r="79" spans="1:15" ht="15.95" customHeight="1" thickTop="1" thickBot="1">
      <c r="A79" s="33" t="s">
        <v>102</v>
      </c>
      <c r="B79" s="36">
        <v>3150</v>
      </c>
      <c r="C79" s="36">
        <v>560</v>
      </c>
      <c r="D79" s="39">
        <v>0</v>
      </c>
      <c r="E79" s="53" t="s">
        <v>37</v>
      </c>
      <c r="F79" s="53" t="s">
        <v>37</v>
      </c>
      <c r="G79" s="53" t="s">
        <v>37</v>
      </c>
      <c r="H79" s="53" t="s">
        <v>37</v>
      </c>
      <c r="I79" s="53" t="s">
        <v>37</v>
      </c>
      <c r="J79" s="39">
        <v>0</v>
      </c>
      <c r="K79" s="39">
        <v>0</v>
      </c>
      <c r="L79" s="39">
        <v>0</v>
      </c>
      <c r="M79" s="39">
        <v>0</v>
      </c>
      <c r="N79" s="53" t="s">
        <v>37</v>
      </c>
      <c r="O79" s="53" t="s">
        <v>37</v>
      </c>
    </row>
    <row r="80" spans="1:15" ht="15.95" customHeight="1" thickTop="1" thickBot="1">
      <c r="A80" s="33" t="s">
        <v>103</v>
      </c>
      <c r="B80" s="36">
        <v>3160</v>
      </c>
      <c r="C80" s="36">
        <v>570</v>
      </c>
      <c r="D80" s="39">
        <v>0</v>
      </c>
      <c r="E80" s="53" t="s">
        <v>37</v>
      </c>
      <c r="F80" s="53" t="s">
        <v>37</v>
      </c>
      <c r="G80" s="53" t="s">
        <v>37</v>
      </c>
      <c r="H80" s="53" t="s">
        <v>37</v>
      </c>
      <c r="I80" s="53" t="s">
        <v>37</v>
      </c>
      <c r="J80" s="39">
        <v>0</v>
      </c>
      <c r="K80" s="39">
        <v>0</v>
      </c>
      <c r="L80" s="39">
        <v>0</v>
      </c>
      <c r="M80" s="39">
        <v>0</v>
      </c>
      <c r="N80" s="53" t="s">
        <v>37</v>
      </c>
      <c r="O80" s="53" t="s">
        <v>37</v>
      </c>
    </row>
    <row r="81" spans="1:15" ht="15.95" customHeight="1" thickTop="1" thickBot="1">
      <c r="A81" s="32" t="s">
        <v>104</v>
      </c>
      <c r="B81" s="35">
        <v>3200</v>
      </c>
      <c r="C81" s="35">
        <v>580</v>
      </c>
      <c r="D81" s="29">
        <v>0</v>
      </c>
      <c r="E81" s="53" t="s">
        <v>37</v>
      </c>
      <c r="F81" s="53" t="s">
        <v>37</v>
      </c>
      <c r="G81" s="53" t="s">
        <v>37</v>
      </c>
      <c r="H81" s="53" t="s">
        <v>37</v>
      </c>
      <c r="I81" s="53" t="s">
        <v>37</v>
      </c>
      <c r="J81" s="29">
        <v>0</v>
      </c>
      <c r="K81" s="29">
        <v>0</v>
      </c>
      <c r="L81" s="29">
        <v>0</v>
      </c>
      <c r="M81" s="29">
        <v>0</v>
      </c>
      <c r="N81" s="53" t="s">
        <v>37</v>
      </c>
      <c r="O81" s="53" t="s">
        <v>37</v>
      </c>
    </row>
    <row r="82" spans="1:15" ht="15.95" customHeight="1" thickTop="1" thickBot="1">
      <c r="A82" s="34" t="s">
        <v>105</v>
      </c>
      <c r="B82" s="36">
        <v>3210</v>
      </c>
      <c r="C82" s="36">
        <v>590</v>
      </c>
      <c r="D82" s="39">
        <v>0</v>
      </c>
      <c r="E82" s="53" t="s">
        <v>37</v>
      </c>
      <c r="F82" s="53" t="s">
        <v>37</v>
      </c>
      <c r="G82" s="53" t="s">
        <v>37</v>
      </c>
      <c r="H82" s="53" t="s">
        <v>37</v>
      </c>
      <c r="I82" s="53" t="s">
        <v>37</v>
      </c>
      <c r="J82" s="39">
        <v>0</v>
      </c>
      <c r="K82" s="39">
        <v>0</v>
      </c>
      <c r="L82" s="39">
        <v>0</v>
      </c>
      <c r="M82" s="39">
        <v>0</v>
      </c>
      <c r="N82" s="53" t="s">
        <v>37</v>
      </c>
      <c r="O82" s="53" t="s">
        <v>37</v>
      </c>
    </row>
    <row r="83" spans="1:15" ht="15.95" customHeight="1" thickTop="1" thickBot="1">
      <c r="A83" s="34" t="s">
        <v>106</v>
      </c>
      <c r="B83" s="36">
        <v>3220</v>
      </c>
      <c r="C83" s="36">
        <v>600</v>
      </c>
      <c r="D83" s="39">
        <v>0</v>
      </c>
      <c r="E83" s="53" t="s">
        <v>37</v>
      </c>
      <c r="F83" s="53" t="s">
        <v>37</v>
      </c>
      <c r="G83" s="53" t="s">
        <v>37</v>
      </c>
      <c r="H83" s="53" t="s">
        <v>37</v>
      </c>
      <c r="I83" s="53" t="s">
        <v>37</v>
      </c>
      <c r="J83" s="39">
        <v>0</v>
      </c>
      <c r="K83" s="39">
        <v>0</v>
      </c>
      <c r="L83" s="39">
        <v>0</v>
      </c>
      <c r="M83" s="39">
        <v>0</v>
      </c>
      <c r="N83" s="53" t="s">
        <v>37</v>
      </c>
      <c r="O83" s="53" t="s">
        <v>37</v>
      </c>
    </row>
    <row r="84" spans="1:15" ht="15.95" customHeight="1" thickTop="1" thickBot="1">
      <c r="A84" s="33" t="s">
        <v>107</v>
      </c>
      <c r="B84" s="36">
        <v>3230</v>
      </c>
      <c r="C84" s="36">
        <v>610</v>
      </c>
      <c r="D84" s="39">
        <v>0</v>
      </c>
      <c r="E84" s="53" t="s">
        <v>37</v>
      </c>
      <c r="F84" s="53" t="s">
        <v>37</v>
      </c>
      <c r="G84" s="53" t="s">
        <v>37</v>
      </c>
      <c r="H84" s="53" t="s">
        <v>37</v>
      </c>
      <c r="I84" s="53" t="s">
        <v>37</v>
      </c>
      <c r="J84" s="39">
        <v>0</v>
      </c>
      <c r="K84" s="39">
        <v>0</v>
      </c>
      <c r="L84" s="39">
        <v>0</v>
      </c>
      <c r="M84" s="39">
        <v>0</v>
      </c>
      <c r="N84" s="53" t="s">
        <v>37</v>
      </c>
      <c r="O84" s="53" t="s">
        <v>37</v>
      </c>
    </row>
    <row r="85" spans="1:15" ht="15.95" customHeight="1" thickTop="1" thickBot="1">
      <c r="A85" s="34" t="s">
        <v>108</v>
      </c>
      <c r="B85" s="36">
        <v>3240</v>
      </c>
      <c r="C85" s="36">
        <v>620</v>
      </c>
      <c r="D85" s="39">
        <v>0</v>
      </c>
      <c r="E85" s="53" t="s">
        <v>37</v>
      </c>
      <c r="F85" s="53" t="s">
        <v>37</v>
      </c>
      <c r="G85" s="53" t="s">
        <v>37</v>
      </c>
      <c r="H85" s="53" t="s">
        <v>37</v>
      </c>
      <c r="I85" s="53" t="s">
        <v>37</v>
      </c>
      <c r="J85" s="39">
        <v>0</v>
      </c>
      <c r="K85" s="39">
        <v>0</v>
      </c>
      <c r="L85" s="39">
        <v>0</v>
      </c>
      <c r="M85" s="39">
        <v>0</v>
      </c>
      <c r="N85" s="53" t="s">
        <v>37</v>
      </c>
      <c r="O85" s="53" t="s">
        <v>37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109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110</v>
      </c>
      <c r="E90" s="7"/>
      <c r="F90" s="7"/>
      <c r="G90" s="1"/>
      <c r="H90" s="81" t="s">
        <v>111</v>
      </c>
      <c r="I90" s="81"/>
      <c r="J90" s="1"/>
      <c r="K90" s="1"/>
      <c r="L90" s="1"/>
      <c r="M90" s="1"/>
      <c r="N90" s="1"/>
      <c r="O90" s="1"/>
    </row>
    <row r="91" spans="1:15">
      <c r="A91" s="24" t="s">
        <v>112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121</v>
      </c>
      <c r="B92" s="1"/>
      <c r="C92" s="2"/>
      <c r="D92" s="7" t="s">
        <v>110</v>
      </c>
      <c r="E92" s="7"/>
      <c r="F92" s="7"/>
      <c r="G92" s="1"/>
      <c r="H92" s="81" t="s">
        <v>111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abSelected="1" topLeftCell="A16" workbookViewId="0">
      <selection activeCell="V29" sqref="V29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6" t="s">
        <v>0</v>
      </c>
      <c r="J1" s="66"/>
      <c r="K1" s="66"/>
      <c r="L1" s="66"/>
      <c r="M1" s="66"/>
      <c r="N1" s="66"/>
      <c r="O1" s="66"/>
    </row>
    <row r="2" spans="1:15">
      <c r="A2" s="2"/>
      <c r="B2" s="2"/>
      <c r="C2" s="2"/>
      <c r="D2" s="2"/>
      <c r="E2" s="2"/>
      <c r="F2" s="2"/>
      <c r="G2" s="2"/>
      <c r="H2" s="2"/>
      <c r="I2" s="66"/>
      <c r="J2" s="66"/>
      <c r="K2" s="66"/>
      <c r="L2" s="66"/>
      <c r="M2" s="66"/>
      <c r="N2" s="66"/>
      <c r="O2" s="66"/>
    </row>
    <row r="3" spans="1:1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67" t="s">
        <v>120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9" t="s">
        <v>5</v>
      </c>
      <c r="O8" s="69"/>
    </row>
    <row r="9" spans="1:15" ht="39" customHeight="1">
      <c r="A9" s="13" t="s">
        <v>6</v>
      </c>
      <c r="B9" s="63" t="s">
        <v>119</v>
      </c>
      <c r="C9" s="63"/>
      <c r="D9" s="63"/>
      <c r="E9" s="63"/>
      <c r="F9" s="63"/>
      <c r="G9" s="63"/>
      <c r="H9" s="63"/>
      <c r="I9" s="63"/>
      <c r="J9" s="63"/>
      <c r="K9" s="63"/>
      <c r="L9" s="64" t="s">
        <v>7</v>
      </c>
      <c r="M9" s="64"/>
      <c r="N9" s="65" t="s">
        <v>116</v>
      </c>
      <c r="O9" s="65"/>
    </row>
    <row r="10" spans="1:15">
      <c r="A10" s="4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64" t="s">
        <v>9</v>
      </c>
      <c r="M10" s="64"/>
      <c r="N10" s="71">
        <v>3510600000</v>
      </c>
      <c r="O10" s="71"/>
    </row>
    <row r="11" spans="1:15" ht="20.25" customHeight="1">
      <c r="A11" s="4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2" t="s">
        <v>11</v>
      </c>
      <c r="M11" s="72"/>
      <c r="N11" s="71">
        <v>430</v>
      </c>
      <c r="O11" s="71"/>
    </row>
    <row r="12" spans="1:15">
      <c r="A12" s="73" t="s">
        <v>12</v>
      </c>
      <c r="B12" s="73"/>
      <c r="C12" s="73"/>
      <c r="D12" s="73"/>
      <c r="E12" s="74"/>
      <c r="F12" s="74"/>
      <c r="G12" s="75"/>
      <c r="H12" s="75"/>
      <c r="I12" s="75"/>
      <c r="J12" s="75"/>
      <c r="K12" s="75"/>
      <c r="L12" s="75"/>
      <c r="M12" s="75"/>
      <c r="N12" s="25"/>
      <c r="O12" s="26"/>
    </row>
    <row r="13" spans="1:15">
      <c r="A13" s="73" t="s">
        <v>13</v>
      </c>
      <c r="B13" s="73"/>
      <c r="C13" s="73"/>
      <c r="D13" s="73"/>
      <c r="E13" s="76"/>
      <c r="F13" s="76"/>
      <c r="G13" s="77" t="s">
        <v>4</v>
      </c>
      <c r="H13" s="77"/>
      <c r="I13" s="77"/>
      <c r="J13" s="77"/>
      <c r="K13" s="77"/>
      <c r="L13" s="77"/>
      <c r="M13" s="77"/>
      <c r="N13" s="77"/>
      <c r="O13" s="77"/>
    </row>
    <row r="14" spans="1:15">
      <c r="A14" s="73" t="s">
        <v>14</v>
      </c>
      <c r="B14" s="73"/>
      <c r="C14" s="73"/>
      <c r="D14" s="73"/>
      <c r="E14" s="78"/>
      <c r="F14" s="78"/>
      <c r="G14" s="77" t="s">
        <v>15</v>
      </c>
      <c r="H14" s="77"/>
      <c r="I14" s="77"/>
      <c r="J14" s="77"/>
      <c r="K14" s="77"/>
      <c r="L14" s="77"/>
      <c r="M14" s="77"/>
      <c r="N14" s="77"/>
      <c r="O14" s="77"/>
    </row>
    <row r="15" spans="1:15" ht="39.75" customHeight="1">
      <c r="A15" s="73" t="s">
        <v>16</v>
      </c>
      <c r="B15" s="73"/>
      <c r="C15" s="73"/>
      <c r="D15" s="73"/>
      <c r="E15" s="76" t="s">
        <v>114</v>
      </c>
      <c r="F15" s="76"/>
      <c r="G15" s="75" t="s">
        <v>115</v>
      </c>
      <c r="H15" s="75"/>
      <c r="I15" s="75"/>
      <c r="J15" s="75"/>
      <c r="K15" s="75"/>
      <c r="L15" s="75"/>
      <c r="M15" s="75"/>
      <c r="N15" s="75"/>
      <c r="O15" s="75"/>
    </row>
    <row r="16" spans="1:15" ht="15.75" customHeight="1">
      <c r="A16" s="12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79" t="s">
        <v>19</v>
      </c>
      <c r="B18" s="79" t="s">
        <v>20</v>
      </c>
      <c r="C18" s="79" t="s">
        <v>21</v>
      </c>
      <c r="D18" s="79" t="s">
        <v>22</v>
      </c>
      <c r="E18" s="79" t="s">
        <v>23</v>
      </c>
      <c r="F18" s="79"/>
      <c r="G18" s="79" t="s">
        <v>24</v>
      </c>
      <c r="H18" s="79" t="s">
        <v>25</v>
      </c>
      <c r="I18" s="79" t="s">
        <v>26</v>
      </c>
      <c r="J18" s="79" t="s">
        <v>27</v>
      </c>
      <c r="K18" s="79"/>
      <c r="L18" s="79"/>
      <c r="M18" s="79"/>
      <c r="N18" s="79" t="s">
        <v>28</v>
      </c>
      <c r="O18" s="79"/>
    </row>
    <row r="19" spans="1:15" ht="16.5" thickTop="1" thickBot="1">
      <c r="A19" s="79"/>
      <c r="B19" s="79"/>
      <c r="C19" s="79"/>
      <c r="D19" s="79"/>
      <c r="E19" s="79" t="s">
        <v>29</v>
      </c>
      <c r="F19" s="80" t="s">
        <v>30</v>
      </c>
      <c r="G19" s="79"/>
      <c r="H19" s="79"/>
      <c r="I19" s="79"/>
      <c r="J19" s="79" t="s">
        <v>29</v>
      </c>
      <c r="K19" s="79" t="s">
        <v>31</v>
      </c>
      <c r="L19" s="79"/>
      <c r="M19" s="79"/>
      <c r="N19" s="79"/>
      <c r="O19" s="79"/>
    </row>
    <row r="20" spans="1:15" ht="24" customHeight="1" thickTop="1" thickBot="1">
      <c r="A20" s="79"/>
      <c r="B20" s="79"/>
      <c r="C20" s="79"/>
      <c r="D20" s="79"/>
      <c r="E20" s="79"/>
      <c r="F20" s="80"/>
      <c r="G20" s="79"/>
      <c r="H20" s="79"/>
      <c r="I20" s="79"/>
      <c r="J20" s="79"/>
      <c r="K20" s="80" t="s">
        <v>32</v>
      </c>
      <c r="L20" s="80" t="s">
        <v>33</v>
      </c>
      <c r="M20" s="80"/>
      <c r="N20" s="82" t="s">
        <v>29</v>
      </c>
      <c r="O20" s="80" t="s">
        <v>34</v>
      </c>
    </row>
    <row r="21" spans="1:15" ht="42.75" thickTop="1" thickBot="1">
      <c r="A21" s="79"/>
      <c r="B21" s="79"/>
      <c r="C21" s="79"/>
      <c r="D21" s="79"/>
      <c r="E21" s="79"/>
      <c r="F21" s="80"/>
      <c r="G21" s="79"/>
      <c r="H21" s="79"/>
      <c r="I21" s="79"/>
      <c r="J21" s="79"/>
      <c r="K21" s="80"/>
      <c r="L21" s="31" t="s">
        <v>29</v>
      </c>
      <c r="M21" s="52" t="s">
        <v>35</v>
      </c>
      <c r="N21" s="82"/>
      <c r="O21" s="80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36</v>
      </c>
      <c r="B23" s="35" t="s">
        <v>37</v>
      </c>
      <c r="C23" s="46" t="s">
        <v>38</v>
      </c>
      <c r="D23" s="29">
        <f>SUM(D24:D28)</f>
        <v>7587.7</v>
      </c>
      <c r="E23" s="38">
        <v>618.6</v>
      </c>
      <c r="F23" s="38">
        <v>0</v>
      </c>
      <c r="G23" s="38">
        <v>0</v>
      </c>
      <c r="H23" s="38">
        <v>0</v>
      </c>
      <c r="I23" s="29">
        <f>SUM(I24:I27)</f>
        <v>8248.66</v>
      </c>
      <c r="J23" s="53" t="s">
        <v>37</v>
      </c>
      <c r="K23" s="53" t="s">
        <v>37</v>
      </c>
      <c r="L23" s="53" t="s">
        <v>37</v>
      </c>
      <c r="M23" s="53" t="s">
        <v>37</v>
      </c>
      <c r="N23" s="53">
        <f>E23+I23-J29</f>
        <v>1837.1800000000003</v>
      </c>
      <c r="O23" s="38">
        <v>0</v>
      </c>
    </row>
    <row r="24" spans="1:15" ht="15.95" customHeight="1" thickTop="1" thickBot="1">
      <c r="A24" s="54" t="s">
        <v>39</v>
      </c>
      <c r="B24" s="35" t="s">
        <v>37</v>
      </c>
      <c r="C24" s="46" t="s">
        <v>40</v>
      </c>
      <c r="D24" s="38">
        <v>4382</v>
      </c>
      <c r="E24" s="53" t="s">
        <v>37</v>
      </c>
      <c r="F24" s="53" t="s">
        <v>37</v>
      </c>
      <c r="G24" s="53" t="s">
        <v>37</v>
      </c>
      <c r="H24" s="53" t="s">
        <v>37</v>
      </c>
      <c r="I24" s="38">
        <v>4530.76</v>
      </c>
      <c r="J24" s="53" t="s">
        <v>37</v>
      </c>
      <c r="K24" s="53" t="s">
        <v>37</v>
      </c>
      <c r="L24" s="53" t="s">
        <v>37</v>
      </c>
      <c r="M24" s="53" t="s">
        <v>37</v>
      </c>
      <c r="N24" s="53" t="s">
        <v>37</v>
      </c>
      <c r="O24" s="53" t="s">
        <v>37</v>
      </c>
    </row>
    <row r="25" spans="1:15" ht="15.95" customHeight="1" thickTop="1" thickBot="1">
      <c r="A25" s="55" t="s">
        <v>41</v>
      </c>
      <c r="B25" s="35" t="s">
        <v>37</v>
      </c>
      <c r="C25" s="46" t="s">
        <v>42</v>
      </c>
      <c r="D25" s="38">
        <v>0</v>
      </c>
      <c r="E25" s="53" t="s">
        <v>37</v>
      </c>
      <c r="F25" s="53" t="s">
        <v>37</v>
      </c>
      <c r="G25" s="53" t="s">
        <v>37</v>
      </c>
      <c r="H25" s="53" t="s">
        <v>37</v>
      </c>
      <c r="I25" s="38">
        <v>0</v>
      </c>
      <c r="J25" s="53" t="s">
        <v>37</v>
      </c>
      <c r="K25" s="53" t="s">
        <v>37</v>
      </c>
      <c r="L25" s="53" t="s">
        <v>37</v>
      </c>
      <c r="M25" s="53" t="s">
        <v>37</v>
      </c>
      <c r="N25" s="53" t="s">
        <v>37</v>
      </c>
      <c r="O25" s="53" t="s">
        <v>37</v>
      </c>
    </row>
    <row r="26" spans="1:15" ht="15.95" customHeight="1" thickTop="1" thickBot="1">
      <c r="A26" s="54" t="s">
        <v>43</v>
      </c>
      <c r="B26" s="35" t="s">
        <v>37</v>
      </c>
      <c r="C26" s="46" t="s">
        <v>44</v>
      </c>
      <c r="D26" s="38">
        <v>0</v>
      </c>
      <c r="E26" s="53" t="s">
        <v>37</v>
      </c>
      <c r="F26" s="53" t="s">
        <v>37</v>
      </c>
      <c r="G26" s="53" t="s">
        <v>37</v>
      </c>
      <c r="H26" s="53" t="s">
        <v>37</v>
      </c>
      <c r="I26" s="38">
        <v>0</v>
      </c>
      <c r="J26" s="53" t="s">
        <v>37</v>
      </c>
      <c r="K26" s="53" t="s">
        <v>37</v>
      </c>
      <c r="L26" s="53" t="s">
        <v>37</v>
      </c>
      <c r="M26" s="53" t="s">
        <v>37</v>
      </c>
      <c r="N26" s="53" t="s">
        <v>37</v>
      </c>
      <c r="O26" s="53" t="s">
        <v>37</v>
      </c>
    </row>
    <row r="27" spans="1:15" ht="15.95" customHeight="1" thickTop="1" thickBot="1">
      <c r="A27" s="56" t="s">
        <v>45</v>
      </c>
      <c r="B27" s="35" t="s">
        <v>37</v>
      </c>
      <c r="C27" s="46" t="s">
        <v>46</v>
      </c>
      <c r="D27" s="38">
        <v>2587.6999999999998</v>
      </c>
      <c r="E27" s="53" t="s">
        <v>37</v>
      </c>
      <c r="F27" s="53" t="s">
        <v>37</v>
      </c>
      <c r="G27" s="53" t="s">
        <v>37</v>
      </c>
      <c r="H27" s="53" t="s">
        <v>37</v>
      </c>
      <c r="I27" s="38">
        <v>3717.9</v>
      </c>
      <c r="J27" s="53" t="s">
        <v>37</v>
      </c>
      <c r="K27" s="53" t="s">
        <v>37</v>
      </c>
      <c r="L27" s="53" t="s">
        <v>37</v>
      </c>
      <c r="M27" s="53" t="s">
        <v>37</v>
      </c>
      <c r="N27" s="53" t="s">
        <v>37</v>
      </c>
      <c r="O27" s="53" t="s">
        <v>37</v>
      </c>
    </row>
    <row r="28" spans="1:15" ht="15.95" customHeight="1" thickTop="1" thickBot="1">
      <c r="A28" s="54" t="s">
        <v>47</v>
      </c>
      <c r="B28" s="35" t="s">
        <v>37</v>
      </c>
      <c r="C28" s="46" t="s">
        <v>48</v>
      </c>
      <c r="D28" s="38">
        <v>618</v>
      </c>
      <c r="E28" s="53" t="s">
        <v>37</v>
      </c>
      <c r="F28" s="53" t="s">
        <v>37</v>
      </c>
      <c r="G28" s="53" t="s">
        <v>37</v>
      </c>
      <c r="H28" s="53" t="s">
        <v>37</v>
      </c>
      <c r="I28" s="53" t="s">
        <v>37</v>
      </c>
      <c r="J28" s="53" t="s">
        <v>37</v>
      </c>
      <c r="K28" s="53" t="s">
        <v>37</v>
      </c>
      <c r="L28" s="53" t="s">
        <v>37</v>
      </c>
      <c r="M28" s="53" t="s">
        <v>37</v>
      </c>
      <c r="N28" s="53" t="s">
        <v>37</v>
      </c>
      <c r="O28" s="53" t="s">
        <v>37</v>
      </c>
    </row>
    <row r="29" spans="1:15" ht="15.95" customHeight="1" thickTop="1" thickBot="1">
      <c r="A29" s="30" t="s">
        <v>49</v>
      </c>
      <c r="B29" s="30" t="s">
        <v>37</v>
      </c>
      <c r="C29" s="46" t="s">
        <v>50</v>
      </c>
      <c r="D29" s="29">
        <f>D31</f>
        <v>7587.7</v>
      </c>
      <c r="E29" s="53" t="s">
        <v>37</v>
      </c>
      <c r="F29" s="53" t="s">
        <v>37</v>
      </c>
      <c r="G29" s="53" t="s">
        <v>37</v>
      </c>
      <c r="H29" s="53" t="s">
        <v>37</v>
      </c>
      <c r="I29" s="53" t="s">
        <v>37</v>
      </c>
      <c r="J29" s="29">
        <f>J31</f>
        <v>7030.08</v>
      </c>
      <c r="K29" s="29">
        <v>0</v>
      </c>
      <c r="L29" s="29">
        <v>0</v>
      </c>
      <c r="M29" s="29">
        <v>0</v>
      </c>
      <c r="N29" s="53" t="s">
        <v>37</v>
      </c>
      <c r="O29" s="53" t="s">
        <v>37</v>
      </c>
    </row>
    <row r="30" spans="1:15" ht="15.95" customHeight="1" thickTop="1" thickBot="1">
      <c r="A30" s="40" t="s">
        <v>51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52</v>
      </c>
      <c r="B31" s="35">
        <v>2000</v>
      </c>
      <c r="C31" s="46" t="s">
        <v>53</v>
      </c>
      <c r="D31" s="29">
        <f>D32+D37</f>
        <v>7587.7</v>
      </c>
      <c r="E31" s="53" t="s">
        <v>37</v>
      </c>
      <c r="F31" s="53" t="s">
        <v>37</v>
      </c>
      <c r="G31" s="53" t="s">
        <v>37</v>
      </c>
      <c r="H31" s="53" t="s">
        <v>37</v>
      </c>
      <c r="I31" s="53" t="s">
        <v>37</v>
      </c>
      <c r="J31" s="29">
        <f>J32+J37</f>
        <v>7030.08</v>
      </c>
      <c r="K31" s="29">
        <v>0</v>
      </c>
      <c r="L31" s="29">
        <v>0</v>
      </c>
      <c r="M31" s="29">
        <v>0</v>
      </c>
      <c r="N31" s="53" t="s">
        <v>37</v>
      </c>
      <c r="O31" s="53" t="s">
        <v>37</v>
      </c>
    </row>
    <row r="32" spans="1:15" ht="15.95" customHeight="1" thickTop="1" thickBot="1">
      <c r="A32" s="32" t="s">
        <v>54</v>
      </c>
      <c r="B32" s="35">
        <v>2100</v>
      </c>
      <c r="C32" s="46" t="s">
        <v>55</v>
      </c>
      <c r="D32" s="29">
        <f>D33+D36</f>
        <v>0</v>
      </c>
      <c r="E32" s="53" t="s">
        <v>37</v>
      </c>
      <c r="F32" s="53" t="s">
        <v>37</v>
      </c>
      <c r="G32" s="53" t="s">
        <v>37</v>
      </c>
      <c r="H32" s="53" t="s">
        <v>37</v>
      </c>
      <c r="I32" s="53" t="s">
        <v>37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37</v>
      </c>
      <c r="O32" s="53" t="s">
        <v>37</v>
      </c>
    </row>
    <row r="33" spans="1:15" ht="15.95" customHeight="1" thickTop="1" thickBot="1">
      <c r="A33" s="33" t="s">
        <v>56</v>
      </c>
      <c r="B33" s="36">
        <v>2110</v>
      </c>
      <c r="C33" s="36">
        <v>100</v>
      </c>
      <c r="D33" s="37">
        <f>D34</f>
        <v>0</v>
      </c>
      <c r="E33" s="53" t="s">
        <v>37</v>
      </c>
      <c r="F33" s="53" t="s">
        <v>37</v>
      </c>
      <c r="G33" s="53" t="s">
        <v>37</v>
      </c>
      <c r="H33" s="53" t="s">
        <v>37</v>
      </c>
      <c r="I33" s="53" t="s">
        <v>37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37</v>
      </c>
      <c r="O33" s="53" t="s">
        <v>37</v>
      </c>
    </row>
    <row r="34" spans="1:15" ht="15.95" customHeight="1" thickTop="1" thickBot="1">
      <c r="A34" s="47" t="s">
        <v>57</v>
      </c>
      <c r="B34" s="31">
        <v>2111</v>
      </c>
      <c r="C34" s="31">
        <v>110</v>
      </c>
      <c r="D34" s="58">
        <v>0</v>
      </c>
      <c r="E34" s="53" t="s">
        <v>37</v>
      </c>
      <c r="F34" s="53" t="s">
        <v>37</v>
      </c>
      <c r="G34" s="53" t="s">
        <v>37</v>
      </c>
      <c r="H34" s="53" t="s">
        <v>37</v>
      </c>
      <c r="I34" s="53" t="s">
        <v>37</v>
      </c>
      <c r="J34" s="58">
        <v>0</v>
      </c>
      <c r="K34" s="58">
        <v>0</v>
      </c>
      <c r="L34" s="58">
        <v>0</v>
      </c>
      <c r="M34" s="58">
        <v>0</v>
      </c>
      <c r="N34" s="53" t="s">
        <v>37</v>
      </c>
      <c r="O34" s="53" t="s">
        <v>37</v>
      </c>
    </row>
    <row r="35" spans="1:15" ht="15.95" customHeight="1" thickTop="1" thickBot="1">
      <c r="A35" s="47" t="s">
        <v>58</v>
      </c>
      <c r="B35" s="31">
        <v>2112</v>
      </c>
      <c r="C35" s="31">
        <v>120</v>
      </c>
      <c r="D35" s="58">
        <v>0</v>
      </c>
      <c r="E35" s="53" t="s">
        <v>37</v>
      </c>
      <c r="F35" s="53" t="s">
        <v>37</v>
      </c>
      <c r="G35" s="53" t="s">
        <v>37</v>
      </c>
      <c r="H35" s="53" t="s">
        <v>37</v>
      </c>
      <c r="I35" s="53" t="s">
        <v>37</v>
      </c>
      <c r="J35" s="58">
        <v>0</v>
      </c>
      <c r="K35" s="59">
        <v>0</v>
      </c>
      <c r="L35" s="59">
        <v>0</v>
      </c>
      <c r="M35" s="59">
        <v>0</v>
      </c>
      <c r="N35" s="53" t="s">
        <v>37</v>
      </c>
      <c r="O35" s="53" t="s">
        <v>37</v>
      </c>
    </row>
    <row r="36" spans="1:15" ht="15.95" customHeight="1" thickTop="1" thickBot="1">
      <c r="A36" s="34" t="s">
        <v>59</v>
      </c>
      <c r="B36" s="36">
        <v>2120</v>
      </c>
      <c r="C36" s="36">
        <v>130</v>
      </c>
      <c r="D36" s="39">
        <v>0</v>
      </c>
      <c r="E36" s="53" t="s">
        <v>37</v>
      </c>
      <c r="F36" s="53" t="s">
        <v>37</v>
      </c>
      <c r="G36" s="53" t="s">
        <v>37</v>
      </c>
      <c r="H36" s="53" t="s">
        <v>37</v>
      </c>
      <c r="I36" s="53" t="s">
        <v>37</v>
      </c>
      <c r="J36" s="39">
        <v>0</v>
      </c>
      <c r="K36" s="39">
        <v>0</v>
      </c>
      <c r="L36" s="39">
        <v>0</v>
      </c>
      <c r="M36" s="39">
        <v>0</v>
      </c>
      <c r="N36" s="53" t="s">
        <v>37</v>
      </c>
      <c r="O36" s="53" t="s">
        <v>37</v>
      </c>
    </row>
    <row r="37" spans="1:15" ht="15.95" customHeight="1" thickTop="1" thickBot="1">
      <c r="A37" s="48" t="s">
        <v>60</v>
      </c>
      <c r="B37" s="35">
        <v>2200</v>
      </c>
      <c r="C37" s="35">
        <v>140</v>
      </c>
      <c r="D37" s="29">
        <f>SUM(D38:D44)+D51</f>
        <v>7587.7</v>
      </c>
      <c r="E37" s="53" t="s">
        <v>37</v>
      </c>
      <c r="F37" s="53" t="s">
        <v>37</v>
      </c>
      <c r="G37" s="53" t="s">
        <v>37</v>
      </c>
      <c r="H37" s="53" t="s">
        <v>37</v>
      </c>
      <c r="I37" s="53" t="s">
        <v>37</v>
      </c>
      <c r="J37" s="29">
        <f>SUM(J38:J44)+J51</f>
        <v>7030.08</v>
      </c>
      <c r="K37" s="29">
        <v>0</v>
      </c>
      <c r="L37" s="29">
        <v>0</v>
      </c>
      <c r="M37" s="29">
        <v>0</v>
      </c>
      <c r="N37" s="53" t="s">
        <v>37</v>
      </c>
      <c r="O37" s="53" t="s">
        <v>37</v>
      </c>
    </row>
    <row r="38" spans="1:15" ht="15.95" customHeight="1" thickTop="1" thickBot="1">
      <c r="A38" s="33" t="s">
        <v>61</v>
      </c>
      <c r="B38" s="36">
        <v>2210</v>
      </c>
      <c r="C38" s="36">
        <v>150</v>
      </c>
      <c r="D38" s="39">
        <v>2587.6999999999998</v>
      </c>
      <c r="E38" s="53" t="s">
        <v>37</v>
      </c>
      <c r="F38" s="53" t="s">
        <v>37</v>
      </c>
      <c r="G38" s="53" t="s">
        <v>37</v>
      </c>
      <c r="H38" s="53" t="s">
        <v>37</v>
      </c>
      <c r="I38" s="53" t="s">
        <v>37</v>
      </c>
      <c r="J38" s="39">
        <v>2587.6999999999998</v>
      </c>
      <c r="K38" s="39">
        <v>0</v>
      </c>
      <c r="L38" s="39">
        <v>0</v>
      </c>
      <c r="M38" s="39">
        <v>0</v>
      </c>
      <c r="N38" s="53" t="s">
        <v>37</v>
      </c>
      <c r="O38" s="53" t="s">
        <v>37</v>
      </c>
    </row>
    <row r="39" spans="1:15" ht="15.95" customHeight="1" thickTop="1" thickBot="1">
      <c r="A39" s="33" t="s">
        <v>62</v>
      </c>
      <c r="B39" s="36">
        <v>2220</v>
      </c>
      <c r="C39" s="36">
        <v>160</v>
      </c>
      <c r="D39" s="39">
        <v>0</v>
      </c>
      <c r="E39" s="53" t="s">
        <v>37</v>
      </c>
      <c r="F39" s="53" t="s">
        <v>37</v>
      </c>
      <c r="G39" s="53" t="s">
        <v>37</v>
      </c>
      <c r="H39" s="53" t="s">
        <v>37</v>
      </c>
      <c r="I39" s="53" t="s">
        <v>37</v>
      </c>
      <c r="J39" s="39">
        <v>0</v>
      </c>
      <c r="K39" s="39">
        <v>0</v>
      </c>
      <c r="L39" s="39">
        <v>0</v>
      </c>
      <c r="M39" s="39">
        <v>0</v>
      </c>
      <c r="N39" s="53" t="s">
        <v>37</v>
      </c>
      <c r="O39" s="53" t="s">
        <v>37</v>
      </c>
    </row>
    <row r="40" spans="1:15" ht="15.95" customHeight="1" thickTop="1" thickBot="1">
      <c r="A40" s="33" t="s">
        <v>63</v>
      </c>
      <c r="B40" s="36">
        <v>2230</v>
      </c>
      <c r="C40" s="36">
        <v>170</v>
      </c>
      <c r="D40" s="39">
        <v>5000</v>
      </c>
      <c r="E40" s="53" t="s">
        <v>37</v>
      </c>
      <c r="F40" s="53" t="s">
        <v>37</v>
      </c>
      <c r="G40" s="53" t="s">
        <v>37</v>
      </c>
      <c r="H40" s="53" t="s">
        <v>37</v>
      </c>
      <c r="I40" s="53" t="s">
        <v>37</v>
      </c>
      <c r="J40" s="39">
        <v>4442.38</v>
      </c>
      <c r="K40" s="39">
        <v>0</v>
      </c>
      <c r="L40" s="39">
        <v>0</v>
      </c>
      <c r="M40" s="39">
        <v>0</v>
      </c>
      <c r="N40" s="53" t="s">
        <v>37</v>
      </c>
      <c r="O40" s="53" t="s">
        <v>37</v>
      </c>
    </row>
    <row r="41" spans="1:15" ht="15.95" customHeight="1" thickTop="1" thickBot="1">
      <c r="A41" s="33" t="s">
        <v>64</v>
      </c>
      <c r="B41" s="36">
        <v>2240</v>
      </c>
      <c r="C41" s="36">
        <v>180</v>
      </c>
      <c r="D41" s="39">
        <v>0</v>
      </c>
      <c r="E41" s="53" t="s">
        <v>37</v>
      </c>
      <c r="F41" s="53" t="s">
        <v>37</v>
      </c>
      <c r="G41" s="53" t="s">
        <v>37</v>
      </c>
      <c r="H41" s="53" t="s">
        <v>37</v>
      </c>
      <c r="I41" s="53" t="s">
        <v>37</v>
      </c>
      <c r="J41" s="39">
        <v>0</v>
      </c>
      <c r="K41" s="39">
        <v>0</v>
      </c>
      <c r="L41" s="39">
        <v>0</v>
      </c>
      <c r="M41" s="39">
        <v>0</v>
      </c>
      <c r="N41" s="53" t="s">
        <v>37</v>
      </c>
      <c r="O41" s="53" t="s">
        <v>37</v>
      </c>
    </row>
    <row r="42" spans="1:15" ht="15.95" customHeight="1" thickTop="1" thickBot="1">
      <c r="A42" s="33" t="s">
        <v>65</v>
      </c>
      <c r="B42" s="36">
        <v>2250</v>
      </c>
      <c r="C42" s="36">
        <v>190</v>
      </c>
      <c r="D42" s="39">
        <v>0</v>
      </c>
      <c r="E42" s="53" t="s">
        <v>37</v>
      </c>
      <c r="F42" s="53" t="s">
        <v>37</v>
      </c>
      <c r="G42" s="53" t="s">
        <v>37</v>
      </c>
      <c r="H42" s="53" t="s">
        <v>37</v>
      </c>
      <c r="I42" s="53" t="s">
        <v>37</v>
      </c>
      <c r="J42" s="39">
        <v>0</v>
      </c>
      <c r="K42" s="39">
        <v>0</v>
      </c>
      <c r="L42" s="39">
        <v>0</v>
      </c>
      <c r="M42" s="39">
        <v>0</v>
      </c>
      <c r="N42" s="53" t="s">
        <v>37</v>
      </c>
      <c r="O42" s="53" t="s">
        <v>37</v>
      </c>
    </row>
    <row r="43" spans="1:15" ht="15.95" customHeight="1" thickTop="1" thickBot="1">
      <c r="A43" s="34" t="s">
        <v>66</v>
      </c>
      <c r="B43" s="36">
        <v>2260</v>
      </c>
      <c r="C43" s="36">
        <v>200</v>
      </c>
      <c r="D43" s="39">
        <v>0</v>
      </c>
      <c r="E43" s="53" t="s">
        <v>37</v>
      </c>
      <c r="F43" s="53" t="s">
        <v>37</v>
      </c>
      <c r="G43" s="53" t="s">
        <v>37</v>
      </c>
      <c r="H43" s="53" t="s">
        <v>37</v>
      </c>
      <c r="I43" s="53" t="s">
        <v>37</v>
      </c>
      <c r="J43" s="39">
        <v>0</v>
      </c>
      <c r="K43" s="39">
        <v>0</v>
      </c>
      <c r="L43" s="39">
        <v>0</v>
      </c>
      <c r="M43" s="39">
        <v>0</v>
      </c>
      <c r="N43" s="53" t="s">
        <v>37</v>
      </c>
      <c r="O43" s="53" t="s">
        <v>37</v>
      </c>
    </row>
    <row r="44" spans="1:15" ht="15.95" customHeight="1" thickTop="1" thickBot="1">
      <c r="A44" s="34" t="s">
        <v>67</v>
      </c>
      <c r="B44" s="36">
        <v>2270</v>
      </c>
      <c r="C44" s="36">
        <v>210</v>
      </c>
      <c r="D44" s="37">
        <f>SUM(D45:D49)</f>
        <v>0</v>
      </c>
      <c r="E44" s="53" t="s">
        <v>37</v>
      </c>
      <c r="F44" s="53" t="s">
        <v>37</v>
      </c>
      <c r="G44" s="53" t="s">
        <v>37</v>
      </c>
      <c r="H44" s="53" t="s">
        <v>37</v>
      </c>
      <c r="I44" s="53" t="s">
        <v>37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37</v>
      </c>
      <c r="O44" s="53" t="s">
        <v>37</v>
      </c>
    </row>
    <row r="45" spans="1:15" ht="15.95" customHeight="1" thickTop="1" thickBot="1">
      <c r="A45" s="47" t="s">
        <v>68</v>
      </c>
      <c r="B45" s="31">
        <v>2271</v>
      </c>
      <c r="C45" s="31">
        <v>220</v>
      </c>
      <c r="D45" s="58">
        <v>0</v>
      </c>
      <c r="E45" s="53" t="s">
        <v>37</v>
      </c>
      <c r="F45" s="53" t="s">
        <v>37</v>
      </c>
      <c r="G45" s="53" t="s">
        <v>37</v>
      </c>
      <c r="H45" s="53" t="s">
        <v>37</v>
      </c>
      <c r="I45" s="53" t="s">
        <v>37</v>
      </c>
      <c r="J45" s="58">
        <v>0</v>
      </c>
      <c r="K45" s="58">
        <v>0</v>
      </c>
      <c r="L45" s="58">
        <v>0</v>
      </c>
      <c r="M45" s="58">
        <v>0</v>
      </c>
      <c r="N45" s="53" t="s">
        <v>37</v>
      </c>
      <c r="O45" s="53" t="s">
        <v>37</v>
      </c>
    </row>
    <row r="46" spans="1:15" ht="15.95" customHeight="1" thickTop="1" thickBot="1">
      <c r="A46" s="47" t="s">
        <v>69</v>
      </c>
      <c r="B46" s="31">
        <v>2272</v>
      </c>
      <c r="C46" s="36">
        <v>230</v>
      </c>
      <c r="D46" s="39">
        <v>0</v>
      </c>
      <c r="E46" s="53" t="s">
        <v>37</v>
      </c>
      <c r="F46" s="53" t="s">
        <v>37</v>
      </c>
      <c r="G46" s="53" t="s">
        <v>37</v>
      </c>
      <c r="H46" s="53" t="s">
        <v>37</v>
      </c>
      <c r="I46" s="53" t="s">
        <v>37</v>
      </c>
      <c r="J46" s="39">
        <v>0</v>
      </c>
      <c r="K46" s="39">
        <v>0</v>
      </c>
      <c r="L46" s="39">
        <v>0</v>
      </c>
      <c r="M46" s="39">
        <v>0</v>
      </c>
      <c r="N46" s="53" t="s">
        <v>37</v>
      </c>
      <c r="O46" s="53" t="s">
        <v>37</v>
      </c>
    </row>
    <row r="47" spans="1:15" ht="15.95" customHeight="1" thickTop="1" thickBot="1">
      <c r="A47" s="47" t="s">
        <v>70</v>
      </c>
      <c r="B47" s="31">
        <v>2273</v>
      </c>
      <c r="C47" s="31">
        <v>240</v>
      </c>
      <c r="D47" s="39">
        <v>0</v>
      </c>
      <c r="E47" s="53" t="s">
        <v>37</v>
      </c>
      <c r="F47" s="53" t="s">
        <v>37</v>
      </c>
      <c r="G47" s="53" t="s">
        <v>37</v>
      </c>
      <c r="H47" s="53" t="s">
        <v>37</v>
      </c>
      <c r="I47" s="53" t="s">
        <v>37</v>
      </c>
      <c r="J47" s="39">
        <v>0</v>
      </c>
      <c r="K47" s="39">
        <v>0</v>
      </c>
      <c r="L47" s="39">
        <v>0</v>
      </c>
      <c r="M47" s="39">
        <v>0</v>
      </c>
      <c r="N47" s="53" t="s">
        <v>37</v>
      </c>
      <c r="O47" s="53" t="s">
        <v>37</v>
      </c>
    </row>
    <row r="48" spans="1:15" ht="15.95" customHeight="1" thickTop="1" thickBot="1">
      <c r="A48" s="47" t="s">
        <v>71</v>
      </c>
      <c r="B48" s="31">
        <v>2274</v>
      </c>
      <c r="C48" s="36">
        <v>250</v>
      </c>
      <c r="D48" s="39">
        <v>0</v>
      </c>
      <c r="E48" s="53" t="s">
        <v>37</v>
      </c>
      <c r="F48" s="53" t="s">
        <v>37</v>
      </c>
      <c r="G48" s="53" t="s">
        <v>37</v>
      </c>
      <c r="H48" s="53" t="s">
        <v>37</v>
      </c>
      <c r="I48" s="53" t="s">
        <v>37</v>
      </c>
      <c r="J48" s="39">
        <v>0</v>
      </c>
      <c r="K48" s="39">
        <v>0</v>
      </c>
      <c r="L48" s="39">
        <v>0</v>
      </c>
      <c r="M48" s="39">
        <v>0</v>
      </c>
      <c r="N48" s="53" t="s">
        <v>37</v>
      </c>
      <c r="O48" s="53" t="s">
        <v>37</v>
      </c>
    </row>
    <row r="49" spans="1:15" ht="15.95" customHeight="1" thickTop="1" thickBot="1">
      <c r="A49" s="47" t="s">
        <v>72</v>
      </c>
      <c r="B49" s="31">
        <v>2275</v>
      </c>
      <c r="C49" s="31">
        <v>260</v>
      </c>
      <c r="D49" s="58">
        <v>0</v>
      </c>
      <c r="E49" s="53" t="s">
        <v>37</v>
      </c>
      <c r="F49" s="53" t="s">
        <v>37</v>
      </c>
      <c r="G49" s="53" t="s">
        <v>37</v>
      </c>
      <c r="H49" s="53" t="s">
        <v>37</v>
      </c>
      <c r="I49" s="53" t="s">
        <v>37</v>
      </c>
      <c r="J49" s="58">
        <v>0</v>
      </c>
      <c r="K49" s="58">
        <v>0</v>
      </c>
      <c r="L49" s="58">
        <v>0</v>
      </c>
      <c r="M49" s="58">
        <v>0</v>
      </c>
      <c r="N49" s="53" t="s">
        <v>37</v>
      </c>
      <c r="O49" s="53" t="s">
        <v>37</v>
      </c>
    </row>
    <row r="50" spans="1:15" ht="15.95" customHeight="1" thickTop="1" thickBot="1">
      <c r="A50" s="47" t="s">
        <v>73</v>
      </c>
      <c r="B50" s="31">
        <v>2276</v>
      </c>
      <c r="C50" s="31">
        <v>270</v>
      </c>
      <c r="D50" s="58">
        <v>0</v>
      </c>
      <c r="E50" s="53" t="s">
        <v>37</v>
      </c>
      <c r="F50" s="53" t="s">
        <v>37</v>
      </c>
      <c r="G50" s="53" t="s">
        <v>37</v>
      </c>
      <c r="H50" s="53" t="s">
        <v>37</v>
      </c>
      <c r="I50" s="53" t="s">
        <v>37</v>
      </c>
      <c r="J50" s="58">
        <v>0</v>
      </c>
      <c r="K50" s="58">
        <v>0</v>
      </c>
      <c r="L50" s="58">
        <v>0</v>
      </c>
      <c r="M50" s="58">
        <v>0</v>
      </c>
      <c r="N50" s="53" t="s">
        <v>37</v>
      </c>
      <c r="O50" s="53" t="s">
        <v>37</v>
      </c>
    </row>
    <row r="51" spans="1:15" ht="14.25" customHeight="1" thickTop="1" thickBot="1">
      <c r="A51" s="34" t="s">
        <v>74</v>
      </c>
      <c r="B51" s="36">
        <v>2280</v>
      </c>
      <c r="C51" s="36">
        <v>280</v>
      </c>
      <c r="D51" s="37">
        <f>D52+D53</f>
        <v>0</v>
      </c>
      <c r="E51" s="53" t="s">
        <v>37</v>
      </c>
      <c r="F51" s="53" t="s">
        <v>37</v>
      </c>
      <c r="G51" s="53" t="s">
        <v>37</v>
      </c>
      <c r="H51" s="53" t="s">
        <v>37</v>
      </c>
      <c r="I51" s="53" t="s">
        <v>37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37</v>
      </c>
      <c r="O51" s="53" t="s">
        <v>37</v>
      </c>
    </row>
    <row r="52" spans="1:15" ht="15.95" customHeight="1" thickTop="1" thickBot="1">
      <c r="A52" s="57" t="s">
        <v>75</v>
      </c>
      <c r="B52" s="31">
        <v>2281</v>
      </c>
      <c r="C52" s="31">
        <v>290</v>
      </c>
      <c r="D52" s="58">
        <v>0</v>
      </c>
      <c r="E52" s="53" t="s">
        <v>37</v>
      </c>
      <c r="F52" s="53" t="s">
        <v>37</v>
      </c>
      <c r="G52" s="53" t="s">
        <v>37</v>
      </c>
      <c r="H52" s="53" t="s">
        <v>37</v>
      </c>
      <c r="I52" s="53" t="s">
        <v>37</v>
      </c>
      <c r="J52" s="58">
        <v>0</v>
      </c>
      <c r="K52" s="58">
        <v>0</v>
      </c>
      <c r="L52" s="58">
        <v>0</v>
      </c>
      <c r="M52" s="58">
        <v>0</v>
      </c>
      <c r="N52" s="53" t="s">
        <v>37</v>
      </c>
      <c r="O52" s="53" t="s">
        <v>37</v>
      </c>
    </row>
    <row r="53" spans="1:15" ht="15.95" customHeight="1" thickTop="1" thickBot="1">
      <c r="A53" s="47" t="s">
        <v>76</v>
      </c>
      <c r="B53" s="31">
        <v>2282</v>
      </c>
      <c r="C53" s="36">
        <v>300</v>
      </c>
      <c r="D53" s="58">
        <v>0</v>
      </c>
      <c r="E53" s="53" t="s">
        <v>37</v>
      </c>
      <c r="F53" s="53" t="s">
        <v>37</v>
      </c>
      <c r="G53" s="53" t="s">
        <v>37</v>
      </c>
      <c r="H53" s="53" t="s">
        <v>37</v>
      </c>
      <c r="I53" s="53" t="s">
        <v>37</v>
      </c>
      <c r="J53" s="58">
        <v>0</v>
      </c>
      <c r="K53" s="58">
        <v>0</v>
      </c>
      <c r="L53" s="58">
        <v>0</v>
      </c>
      <c r="M53" s="58">
        <v>0</v>
      </c>
      <c r="N53" s="53" t="s">
        <v>37</v>
      </c>
      <c r="O53" s="53" t="s">
        <v>37</v>
      </c>
    </row>
    <row r="54" spans="1:15" ht="15.95" customHeight="1" thickTop="1" thickBot="1">
      <c r="A54" s="32" t="s">
        <v>77</v>
      </c>
      <c r="B54" s="35">
        <v>2400</v>
      </c>
      <c r="C54" s="35">
        <v>310</v>
      </c>
      <c r="D54" s="29">
        <v>0</v>
      </c>
      <c r="E54" s="53" t="s">
        <v>37</v>
      </c>
      <c r="F54" s="53" t="s">
        <v>37</v>
      </c>
      <c r="G54" s="53" t="s">
        <v>37</v>
      </c>
      <c r="H54" s="53" t="s">
        <v>37</v>
      </c>
      <c r="I54" s="53" t="s">
        <v>37</v>
      </c>
      <c r="J54" s="29">
        <v>0</v>
      </c>
      <c r="K54" s="29">
        <v>0</v>
      </c>
      <c r="L54" s="29">
        <v>0</v>
      </c>
      <c r="M54" s="29">
        <v>0</v>
      </c>
      <c r="N54" s="53" t="s">
        <v>37</v>
      </c>
      <c r="O54" s="53" t="s">
        <v>37</v>
      </c>
    </row>
    <row r="55" spans="1:15" ht="15.95" customHeight="1" thickTop="1" thickBot="1">
      <c r="A55" s="49" t="s">
        <v>78</v>
      </c>
      <c r="B55" s="36">
        <v>2410</v>
      </c>
      <c r="C55" s="36">
        <v>320</v>
      </c>
      <c r="D55" s="39">
        <v>0</v>
      </c>
      <c r="E55" s="53" t="s">
        <v>37</v>
      </c>
      <c r="F55" s="53" t="s">
        <v>37</v>
      </c>
      <c r="G55" s="53" t="s">
        <v>37</v>
      </c>
      <c r="H55" s="53" t="s">
        <v>37</v>
      </c>
      <c r="I55" s="53" t="s">
        <v>37</v>
      </c>
      <c r="J55" s="39">
        <v>0</v>
      </c>
      <c r="K55" s="39">
        <v>0</v>
      </c>
      <c r="L55" s="39">
        <v>0</v>
      </c>
      <c r="M55" s="39">
        <v>0</v>
      </c>
      <c r="N55" s="53" t="s">
        <v>37</v>
      </c>
      <c r="O55" s="53" t="s">
        <v>37</v>
      </c>
    </row>
    <row r="56" spans="1:15" ht="15.95" customHeight="1" thickTop="1" thickBot="1">
      <c r="A56" s="49" t="s">
        <v>79</v>
      </c>
      <c r="B56" s="36">
        <v>2420</v>
      </c>
      <c r="C56" s="36">
        <v>330</v>
      </c>
      <c r="D56" s="39">
        <v>0</v>
      </c>
      <c r="E56" s="53" t="s">
        <v>37</v>
      </c>
      <c r="F56" s="53" t="s">
        <v>37</v>
      </c>
      <c r="G56" s="53" t="s">
        <v>37</v>
      </c>
      <c r="H56" s="53" t="s">
        <v>37</v>
      </c>
      <c r="I56" s="53" t="s">
        <v>37</v>
      </c>
      <c r="J56" s="39">
        <v>0</v>
      </c>
      <c r="K56" s="39">
        <v>0</v>
      </c>
      <c r="L56" s="39">
        <v>0</v>
      </c>
      <c r="M56" s="39">
        <v>0</v>
      </c>
      <c r="N56" s="53" t="s">
        <v>37</v>
      </c>
      <c r="O56" s="53" t="s">
        <v>37</v>
      </c>
    </row>
    <row r="57" spans="1:15" ht="15.95" customHeight="1" thickTop="1" thickBot="1">
      <c r="A57" s="50" t="s">
        <v>80</v>
      </c>
      <c r="B57" s="35">
        <v>2600</v>
      </c>
      <c r="C57" s="41">
        <v>340</v>
      </c>
      <c r="D57" s="29">
        <v>0</v>
      </c>
      <c r="E57" s="53" t="s">
        <v>37</v>
      </c>
      <c r="F57" s="53" t="s">
        <v>37</v>
      </c>
      <c r="G57" s="53" t="s">
        <v>37</v>
      </c>
      <c r="H57" s="53" t="s">
        <v>37</v>
      </c>
      <c r="I57" s="53" t="s">
        <v>37</v>
      </c>
      <c r="J57" s="29">
        <v>0</v>
      </c>
      <c r="K57" s="29">
        <v>0</v>
      </c>
      <c r="L57" s="29">
        <v>0</v>
      </c>
      <c r="M57" s="29">
        <v>0</v>
      </c>
      <c r="N57" s="53" t="s">
        <v>37</v>
      </c>
      <c r="O57" s="53" t="s">
        <v>37</v>
      </c>
    </row>
    <row r="58" spans="1:15" ht="15.95" customHeight="1" thickTop="1" thickBot="1">
      <c r="A58" s="34" t="s">
        <v>81</v>
      </c>
      <c r="B58" s="36">
        <v>2610</v>
      </c>
      <c r="C58" s="36">
        <v>350</v>
      </c>
      <c r="D58" s="39">
        <v>0</v>
      </c>
      <c r="E58" s="53" t="s">
        <v>37</v>
      </c>
      <c r="F58" s="53" t="s">
        <v>37</v>
      </c>
      <c r="G58" s="53" t="s">
        <v>37</v>
      </c>
      <c r="H58" s="53" t="s">
        <v>37</v>
      </c>
      <c r="I58" s="53" t="s">
        <v>37</v>
      </c>
      <c r="J58" s="39">
        <v>0</v>
      </c>
      <c r="K58" s="39">
        <v>0</v>
      </c>
      <c r="L58" s="39">
        <v>0</v>
      </c>
      <c r="M58" s="39">
        <v>0</v>
      </c>
      <c r="N58" s="53" t="s">
        <v>37</v>
      </c>
      <c r="O58" s="53" t="s">
        <v>37</v>
      </c>
    </row>
    <row r="59" spans="1:15" ht="15.95" customHeight="1" thickTop="1" thickBot="1">
      <c r="A59" s="34" t="s">
        <v>82</v>
      </c>
      <c r="B59" s="36">
        <v>2620</v>
      </c>
      <c r="C59" s="36">
        <v>360</v>
      </c>
      <c r="D59" s="60">
        <v>0</v>
      </c>
      <c r="E59" s="53" t="s">
        <v>37</v>
      </c>
      <c r="F59" s="53" t="s">
        <v>37</v>
      </c>
      <c r="G59" s="53" t="s">
        <v>37</v>
      </c>
      <c r="H59" s="53" t="s">
        <v>37</v>
      </c>
      <c r="I59" s="53" t="s">
        <v>37</v>
      </c>
      <c r="J59" s="61">
        <v>0</v>
      </c>
      <c r="K59" s="61">
        <v>0</v>
      </c>
      <c r="L59" s="61">
        <v>0</v>
      </c>
      <c r="M59" s="61">
        <v>0</v>
      </c>
      <c r="N59" s="53" t="s">
        <v>37</v>
      </c>
      <c r="O59" s="53" t="s">
        <v>37</v>
      </c>
    </row>
    <row r="60" spans="1:15" ht="15.95" customHeight="1" thickTop="1" thickBot="1">
      <c r="A60" s="49" t="s">
        <v>83</v>
      </c>
      <c r="B60" s="36">
        <v>2630</v>
      </c>
      <c r="C60" s="36">
        <v>370</v>
      </c>
      <c r="D60" s="62">
        <v>0</v>
      </c>
      <c r="E60" s="53" t="s">
        <v>37</v>
      </c>
      <c r="F60" s="53" t="s">
        <v>37</v>
      </c>
      <c r="G60" s="53" t="s">
        <v>37</v>
      </c>
      <c r="H60" s="53" t="s">
        <v>37</v>
      </c>
      <c r="I60" s="53" t="s">
        <v>37</v>
      </c>
      <c r="J60" s="62">
        <v>0</v>
      </c>
      <c r="K60" s="62">
        <v>0</v>
      </c>
      <c r="L60" s="62">
        <v>0</v>
      </c>
      <c r="M60" s="62">
        <v>0</v>
      </c>
      <c r="N60" s="53" t="s">
        <v>37</v>
      </c>
      <c r="O60" s="53" t="s">
        <v>37</v>
      </c>
    </row>
    <row r="61" spans="1:15" ht="15.95" customHeight="1" thickTop="1" thickBot="1">
      <c r="A61" s="48" t="s">
        <v>84</v>
      </c>
      <c r="B61" s="35">
        <v>2700</v>
      </c>
      <c r="C61" s="35">
        <v>380</v>
      </c>
      <c r="D61" s="29">
        <v>0</v>
      </c>
      <c r="E61" s="53" t="s">
        <v>37</v>
      </c>
      <c r="F61" s="53" t="s">
        <v>37</v>
      </c>
      <c r="G61" s="53" t="s">
        <v>37</v>
      </c>
      <c r="H61" s="53" t="s">
        <v>37</v>
      </c>
      <c r="I61" s="53" t="s">
        <v>37</v>
      </c>
      <c r="J61" s="29">
        <v>0</v>
      </c>
      <c r="K61" s="29">
        <v>0</v>
      </c>
      <c r="L61" s="29">
        <v>0</v>
      </c>
      <c r="M61" s="29">
        <v>0</v>
      </c>
      <c r="N61" s="53" t="s">
        <v>37</v>
      </c>
      <c r="O61" s="53" t="s">
        <v>37</v>
      </c>
    </row>
    <row r="62" spans="1:15" ht="15.95" customHeight="1" thickTop="1" thickBot="1">
      <c r="A62" s="34" t="s">
        <v>85</v>
      </c>
      <c r="B62" s="36">
        <v>2710</v>
      </c>
      <c r="C62" s="36">
        <v>390</v>
      </c>
      <c r="D62" s="39">
        <v>0</v>
      </c>
      <c r="E62" s="53" t="s">
        <v>37</v>
      </c>
      <c r="F62" s="53" t="s">
        <v>37</v>
      </c>
      <c r="G62" s="53" t="s">
        <v>37</v>
      </c>
      <c r="H62" s="53" t="s">
        <v>37</v>
      </c>
      <c r="I62" s="53" t="s">
        <v>37</v>
      </c>
      <c r="J62" s="39">
        <v>0</v>
      </c>
      <c r="K62" s="39">
        <v>0</v>
      </c>
      <c r="L62" s="39">
        <v>0</v>
      </c>
      <c r="M62" s="39">
        <v>0</v>
      </c>
      <c r="N62" s="53" t="s">
        <v>37</v>
      </c>
      <c r="O62" s="53" t="s">
        <v>37</v>
      </c>
    </row>
    <row r="63" spans="1:15" ht="15.95" customHeight="1" thickTop="1" thickBot="1">
      <c r="A63" s="34" t="s">
        <v>86</v>
      </c>
      <c r="B63" s="36">
        <v>2720</v>
      </c>
      <c r="C63" s="36">
        <v>400</v>
      </c>
      <c r="D63" s="39">
        <v>0</v>
      </c>
      <c r="E63" s="53" t="s">
        <v>37</v>
      </c>
      <c r="F63" s="53" t="s">
        <v>37</v>
      </c>
      <c r="G63" s="53" t="s">
        <v>37</v>
      </c>
      <c r="H63" s="53" t="s">
        <v>37</v>
      </c>
      <c r="I63" s="53" t="s">
        <v>37</v>
      </c>
      <c r="J63" s="39">
        <v>0</v>
      </c>
      <c r="K63" s="39">
        <v>0</v>
      </c>
      <c r="L63" s="39">
        <v>0</v>
      </c>
      <c r="M63" s="39">
        <v>0</v>
      </c>
      <c r="N63" s="53" t="s">
        <v>37</v>
      </c>
      <c r="O63" s="53" t="s">
        <v>37</v>
      </c>
    </row>
    <row r="64" spans="1:15" ht="15.95" customHeight="1" thickTop="1" thickBot="1">
      <c r="A64" s="34" t="s">
        <v>87</v>
      </c>
      <c r="B64" s="36">
        <v>2730</v>
      </c>
      <c r="C64" s="36">
        <v>410</v>
      </c>
      <c r="D64" s="39">
        <v>0</v>
      </c>
      <c r="E64" s="53" t="s">
        <v>37</v>
      </c>
      <c r="F64" s="53" t="s">
        <v>37</v>
      </c>
      <c r="G64" s="53" t="s">
        <v>37</v>
      </c>
      <c r="H64" s="53" t="s">
        <v>37</v>
      </c>
      <c r="I64" s="53" t="s">
        <v>37</v>
      </c>
      <c r="J64" s="39">
        <v>0</v>
      </c>
      <c r="K64" s="39">
        <v>0</v>
      </c>
      <c r="L64" s="39">
        <v>0</v>
      </c>
      <c r="M64" s="39">
        <v>0</v>
      </c>
      <c r="N64" s="53" t="s">
        <v>37</v>
      </c>
      <c r="O64" s="53" t="s">
        <v>37</v>
      </c>
    </row>
    <row r="65" spans="1:15" ht="15.95" customHeight="1" thickTop="1" thickBot="1">
      <c r="A65" s="48" t="s">
        <v>88</v>
      </c>
      <c r="B65" s="35">
        <v>2800</v>
      </c>
      <c r="C65" s="35">
        <v>420</v>
      </c>
      <c r="D65" s="38">
        <v>0</v>
      </c>
      <c r="E65" s="53" t="s">
        <v>37</v>
      </c>
      <c r="F65" s="53" t="s">
        <v>37</v>
      </c>
      <c r="G65" s="53" t="s">
        <v>37</v>
      </c>
      <c r="H65" s="53" t="s">
        <v>37</v>
      </c>
      <c r="I65" s="53" t="s">
        <v>37</v>
      </c>
      <c r="J65" s="38">
        <v>0</v>
      </c>
      <c r="K65" s="38">
        <v>0</v>
      </c>
      <c r="L65" s="38">
        <v>0</v>
      </c>
      <c r="M65" s="38">
        <v>0</v>
      </c>
      <c r="N65" s="53" t="s">
        <v>37</v>
      </c>
      <c r="O65" s="53" t="s">
        <v>37</v>
      </c>
    </row>
    <row r="66" spans="1:15" ht="15.95" customHeight="1" thickTop="1" thickBot="1">
      <c r="A66" s="35" t="s">
        <v>89</v>
      </c>
      <c r="B66" s="35">
        <v>3000</v>
      </c>
      <c r="C66" s="35">
        <v>430</v>
      </c>
      <c r="D66" s="29">
        <v>0</v>
      </c>
      <c r="E66" s="53" t="s">
        <v>37</v>
      </c>
      <c r="F66" s="53" t="s">
        <v>37</v>
      </c>
      <c r="G66" s="53" t="s">
        <v>37</v>
      </c>
      <c r="H66" s="53" t="s">
        <v>37</v>
      </c>
      <c r="I66" s="53" t="s">
        <v>37</v>
      </c>
      <c r="J66" s="29">
        <v>0</v>
      </c>
      <c r="K66" s="29">
        <v>0</v>
      </c>
      <c r="L66" s="29">
        <v>0</v>
      </c>
      <c r="M66" s="29">
        <v>0</v>
      </c>
      <c r="N66" s="53" t="s">
        <v>37</v>
      </c>
      <c r="O66" s="53" t="s">
        <v>37</v>
      </c>
    </row>
    <row r="67" spans="1:15" ht="15.95" customHeight="1" thickTop="1" thickBot="1">
      <c r="A67" s="32" t="s">
        <v>90</v>
      </c>
      <c r="B67" s="35">
        <v>3100</v>
      </c>
      <c r="C67" s="35">
        <v>440</v>
      </c>
      <c r="D67" s="29">
        <v>0</v>
      </c>
      <c r="E67" s="53" t="s">
        <v>37</v>
      </c>
      <c r="F67" s="53" t="s">
        <v>37</v>
      </c>
      <c r="G67" s="53" t="s">
        <v>37</v>
      </c>
      <c r="H67" s="53" t="s">
        <v>37</v>
      </c>
      <c r="I67" s="53" t="s">
        <v>37</v>
      </c>
      <c r="J67" s="29">
        <v>0</v>
      </c>
      <c r="K67" s="29">
        <v>0</v>
      </c>
      <c r="L67" s="29">
        <v>0</v>
      </c>
      <c r="M67" s="29">
        <v>0</v>
      </c>
      <c r="N67" s="53" t="s">
        <v>37</v>
      </c>
      <c r="O67" s="53" t="s">
        <v>37</v>
      </c>
    </row>
    <row r="68" spans="1:15" ht="15.95" customHeight="1" thickTop="1" thickBot="1">
      <c r="A68" s="34" t="s">
        <v>91</v>
      </c>
      <c r="B68" s="36">
        <v>3110</v>
      </c>
      <c r="C68" s="36">
        <v>450</v>
      </c>
      <c r="D68" s="39">
        <v>0</v>
      </c>
      <c r="E68" s="53" t="s">
        <v>37</v>
      </c>
      <c r="F68" s="53" t="s">
        <v>37</v>
      </c>
      <c r="G68" s="53" t="s">
        <v>37</v>
      </c>
      <c r="H68" s="53" t="s">
        <v>37</v>
      </c>
      <c r="I68" s="53" t="s">
        <v>37</v>
      </c>
      <c r="J68" s="39">
        <v>0</v>
      </c>
      <c r="K68" s="39">
        <v>0</v>
      </c>
      <c r="L68" s="39">
        <v>0</v>
      </c>
      <c r="M68" s="39">
        <v>0</v>
      </c>
      <c r="N68" s="53" t="s">
        <v>37</v>
      </c>
      <c r="O68" s="53" t="s">
        <v>37</v>
      </c>
    </row>
    <row r="69" spans="1:15" ht="15.95" customHeight="1" thickTop="1" thickBot="1">
      <c r="A69" s="49" t="s">
        <v>92</v>
      </c>
      <c r="B69" s="36">
        <v>3120</v>
      </c>
      <c r="C69" s="36">
        <v>460</v>
      </c>
      <c r="D69" s="37">
        <v>0</v>
      </c>
      <c r="E69" s="53" t="s">
        <v>37</v>
      </c>
      <c r="F69" s="53" t="s">
        <v>37</v>
      </c>
      <c r="G69" s="53" t="s">
        <v>37</v>
      </c>
      <c r="H69" s="53" t="s">
        <v>37</v>
      </c>
      <c r="I69" s="53" t="s">
        <v>37</v>
      </c>
      <c r="J69" s="37">
        <v>0</v>
      </c>
      <c r="K69" s="37">
        <v>0</v>
      </c>
      <c r="L69" s="37">
        <v>0</v>
      </c>
      <c r="M69" s="37">
        <v>0</v>
      </c>
      <c r="N69" s="53" t="s">
        <v>37</v>
      </c>
      <c r="O69" s="53" t="s">
        <v>37</v>
      </c>
    </row>
    <row r="70" spans="1:15" ht="15.95" customHeight="1" thickTop="1" thickBot="1">
      <c r="A70" s="47" t="s">
        <v>93</v>
      </c>
      <c r="B70" s="31">
        <v>3121</v>
      </c>
      <c r="C70" s="31">
        <v>470</v>
      </c>
      <c r="D70" s="58">
        <v>0</v>
      </c>
      <c r="E70" s="53" t="s">
        <v>37</v>
      </c>
      <c r="F70" s="53" t="s">
        <v>37</v>
      </c>
      <c r="G70" s="53" t="s">
        <v>37</v>
      </c>
      <c r="H70" s="53" t="s">
        <v>37</v>
      </c>
      <c r="I70" s="53" t="s">
        <v>37</v>
      </c>
      <c r="J70" s="58">
        <v>0</v>
      </c>
      <c r="K70" s="58">
        <v>0</v>
      </c>
      <c r="L70" s="58">
        <v>0</v>
      </c>
      <c r="M70" s="58">
        <v>0</v>
      </c>
      <c r="N70" s="53" t="s">
        <v>37</v>
      </c>
      <c r="O70" s="53" t="s">
        <v>37</v>
      </c>
    </row>
    <row r="71" spans="1:15" ht="15.95" customHeight="1" thickTop="1" thickBot="1">
      <c r="A71" s="47" t="s">
        <v>94</v>
      </c>
      <c r="B71" s="31">
        <v>3122</v>
      </c>
      <c r="C71" s="31">
        <v>480</v>
      </c>
      <c r="D71" s="58">
        <v>0</v>
      </c>
      <c r="E71" s="53" t="s">
        <v>37</v>
      </c>
      <c r="F71" s="53" t="s">
        <v>37</v>
      </c>
      <c r="G71" s="53" t="s">
        <v>37</v>
      </c>
      <c r="H71" s="53" t="s">
        <v>37</v>
      </c>
      <c r="I71" s="53" t="s">
        <v>37</v>
      </c>
      <c r="J71" s="58">
        <v>0</v>
      </c>
      <c r="K71" s="58">
        <v>0</v>
      </c>
      <c r="L71" s="58">
        <v>0</v>
      </c>
      <c r="M71" s="58">
        <v>0</v>
      </c>
      <c r="N71" s="53" t="s">
        <v>37</v>
      </c>
      <c r="O71" s="53" t="s">
        <v>37</v>
      </c>
    </row>
    <row r="72" spans="1:15" ht="15.95" customHeight="1" thickTop="1" thickBot="1">
      <c r="A72" s="33" t="s">
        <v>95</v>
      </c>
      <c r="B72" s="36">
        <v>3130</v>
      </c>
      <c r="C72" s="36">
        <v>490</v>
      </c>
      <c r="D72" s="37">
        <v>0</v>
      </c>
      <c r="E72" s="53" t="s">
        <v>37</v>
      </c>
      <c r="F72" s="53" t="s">
        <v>37</v>
      </c>
      <c r="G72" s="53" t="s">
        <v>37</v>
      </c>
      <c r="H72" s="53" t="s">
        <v>37</v>
      </c>
      <c r="I72" s="53" t="s">
        <v>37</v>
      </c>
      <c r="J72" s="37">
        <v>0</v>
      </c>
      <c r="K72" s="37">
        <v>0</v>
      </c>
      <c r="L72" s="37">
        <v>0</v>
      </c>
      <c r="M72" s="37">
        <v>0</v>
      </c>
      <c r="N72" s="53" t="s">
        <v>37</v>
      </c>
      <c r="O72" s="53" t="s">
        <v>37</v>
      </c>
    </row>
    <row r="73" spans="1:15" ht="15.95" customHeight="1" thickTop="1" thickBot="1">
      <c r="A73" s="47" t="s">
        <v>96</v>
      </c>
      <c r="B73" s="31">
        <v>3131</v>
      </c>
      <c r="C73" s="31">
        <v>500</v>
      </c>
      <c r="D73" s="58">
        <v>0</v>
      </c>
      <c r="E73" s="53" t="s">
        <v>37</v>
      </c>
      <c r="F73" s="53" t="s">
        <v>37</v>
      </c>
      <c r="G73" s="53" t="s">
        <v>37</v>
      </c>
      <c r="H73" s="53" t="s">
        <v>37</v>
      </c>
      <c r="I73" s="53" t="s">
        <v>37</v>
      </c>
      <c r="J73" s="58">
        <v>0</v>
      </c>
      <c r="K73" s="58">
        <v>0</v>
      </c>
      <c r="L73" s="58">
        <v>0</v>
      </c>
      <c r="M73" s="58">
        <v>0</v>
      </c>
      <c r="N73" s="53" t="s">
        <v>37</v>
      </c>
      <c r="O73" s="53" t="s">
        <v>37</v>
      </c>
    </row>
    <row r="74" spans="1:15" ht="15.95" customHeight="1" thickTop="1" thickBot="1">
      <c r="A74" s="47" t="s">
        <v>97</v>
      </c>
      <c r="B74" s="31">
        <v>3132</v>
      </c>
      <c r="C74" s="31">
        <v>510</v>
      </c>
      <c r="D74" s="58">
        <v>0</v>
      </c>
      <c r="E74" s="53" t="s">
        <v>37</v>
      </c>
      <c r="F74" s="53" t="s">
        <v>37</v>
      </c>
      <c r="G74" s="53" t="s">
        <v>37</v>
      </c>
      <c r="H74" s="53" t="s">
        <v>37</v>
      </c>
      <c r="I74" s="53" t="s">
        <v>37</v>
      </c>
      <c r="J74" s="58">
        <v>0</v>
      </c>
      <c r="K74" s="58">
        <v>0</v>
      </c>
      <c r="L74" s="58">
        <v>0</v>
      </c>
      <c r="M74" s="58">
        <v>0</v>
      </c>
      <c r="N74" s="53" t="s">
        <v>37</v>
      </c>
      <c r="O74" s="53" t="s">
        <v>37</v>
      </c>
    </row>
    <row r="75" spans="1:15" ht="15.95" customHeight="1" thickTop="1" thickBot="1">
      <c r="A75" s="33" t="s">
        <v>98</v>
      </c>
      <c r="B75" s="36">
        <v>3140</v>
      </c>
      <c r="C75" s="36">
        <v>520</v>
      </c>
      <c r="D75" s="37">
        <v>0</v>
      </c>
      <c r="E75" s="53" t="s">
        <v>37</v>
      </c>
      <c r="F75" s="53" t="s">
        <v>37</v>
      </c>
      <c r="G75" s="53" t="s">
        <v>37</v>
      </c>
      <c r="H75" s="53" t="s">
        <v>37</v>
      </c>
      <c r="I75" s="53" t="s">
        <v>37</v>
      </c>
      <c r="J75" s="37">
        <v>0</v>
      </c>
      <c r="K75" s="37">
        <v>0</v>
      </c>
      <c r="L75" s="37">
        <v>0</v>
      </c>
      <c r="M75" s="37">
        <v>0</v>
      </c>
      <c r="N75" s="53" t="s">
        <v>37</v>
      </c>
      <c r="O75" s="53" t="s">
        <v>37</v>
      </c>
    </row>
    <row r="76" spans="1:15" ht="15.95" customHeight="1" thickTop="1" thickBot="1">
      <c r="A76" s="51" t="s">
        <v>99</v>
      </c>
      <c r="B76" s="31">
        <v>3141</v>
      </c>
      <c r="C76" s="31">
        <v>530</v>
      </c>
      <c r="D76" s="58">
        <v>0</v>
      </c>
      <c r="E76" s="53" t="s">
        <v>37</v>
      </c>
      <c r="F76" s="53" t="s">
        <v>37</v>
      </c>
      <c r="G76" s="53" t="s">
        <v>37</v>
      </c>
      <c r="H76" s="53" t="s">
        <v>37</v>
      </c>
      <c r="I76" s="53" t="s">
        <v>37</v>
      </c>
      <c r="J76" s="58">
        <v>0</v>
      </c>
      <c r="K76" s="58">
        <v>0</v>
      </c>
      <c r="L76" s="58">
        <v>0</v>
      </c>
      <c r="M76" s="58">
        <v>0</v>
      </c>
      <c r="N76" s="53" t="s">
        <v>37</v>
      </c>
      <c r="O76" s="53" t="s">
        <v>37</v>
      </c>
    </row>
    <row r="77" spans="1:15" ht="15.95" customHeight="1" thickTop="1" thickBot="1">
      <c r="A77" s="51" t="s">
        <v>100</v>
      </c>
      <c r="B77" s="31">
        <v>3142</v>
      </c>
      <c r="C77" s="31">
        <v>540</v>
      </c>
      <c r="D77" s="58">
        <v>0</v>
      </c>
      <c r="E77" s="53" t="s">
        <v>37</v>
      </c>
      <c r="F77" s="53" t="s">
        <v>37</v>
      </c>
      <c r="G77" s="53" t="s">
        <v>37</v>
      </c>
      <c r="H77" s="53" t="s">
        <v>37</v>
      </c>
      <c r="I77" s="53" t="s">
        <v>37</v>
      </c>
      <c r="J77" s="58">
        <v>0</v>
      </c>
      <c r="K77" s="58">
        <v>0</v>
      </c>
      <c r="L77" s="58">
        <v>0</v>
      </c>
      <c r="M77" s="58">
        <v>0</v>
      </c>
      <c r="N77" s="53" t="s">
        <v>37</v>
      </c>
      <c r="O77" s="53" t="s">
        <v>37</v>
      </c>
    </row>
    <row r="78" spans="1:15" ht="15.95" customHeight="1" thickTop="1" thickBot="1">
      <c r="A78" s="51" t="s">
        <v>101</v>
      </c>
      <c r="B78" s="31">
        <v>3143</v>
      </c>
      <c r="C78" s="31">
        <v>550</v>
      </c>
      <c r="D78" s="58">
        <v>0</v>
      </c>
      <c r="E78" s="53" t="s">
        <v>37</v>
      </c>
      <c r="F78" s="53" t="s">
        <v>37</v>
      </c>
      <c r="G78" s="53" t="s">
        <v>37</v>
      </c>
      <c r="H78" s="53" t="s">
        <v>37</v>
      </c>
      <c r="I78" s="53" t="s">
        <v>37</v>
      </c>
      <c r="J78" s="58">
        <v>0</v>
      </c>
      <c r="K78" s="58">
        <v>0</v>
      </c>
      <c r="L78" s="58">
        <v>0</v>
      </c>
      <c r="M78" s="58">
        <v>0</v>
      </c>
      <c r="N78" s="53" t="s">
        <v>37</v>
      </c>
      <c r="O78" s="53" t="s">
        <v>37</v>
      </c>
    </row>
    <row r="79" spans="1:15" ht="15.95" customHeight="1" thickTop="1" thickBot="1">
      <c r="A79" s="33" t="s">
        <v>102</v>
      </c>
      <c r="B79" s="36">
        <v>3150</v>
      </c>
      <c r="C79" s="36">
        <v>560</v>
      </c>
      <c r="D79" s="39">
        <v>0</v>
      </c>
      <c r="E79" s="53" t="s">
        <v>37</v>
      </c>
      <c r="F79" s="53" t="s">
        <v>37</v>
      </c>
      <c r="G79" s="53" t="s">
        <v>37</v>
      </c>
      <c r="H79" s="53" t="s">
        <v>37</v>
      </c>
      <c r="I79" s="53" t="s">
        <v>37</v>
      </c>
      <c r="J79" s="39">
        <v>0</v>
      </c>
      <c r="K79" s="39">
        <v>0</v>
      </c>
      <c r="L79" s="39">
        <v>0</v>
      </c>
      <c r="M79" s="39">
        <v>0</v>
      </c>
      <c r="N79" s="53" t="s">
        <v>37</v>
      </c>
      <c r="O79" s="53" t="s">
        <v>37</v>
      </c>
    </row>
    <row r="80" spans="1:15" ht="15.95" customHeight="1" thickTop="1" thickBot="1">
      <c r="A80" s="33" t="s">
        <v>103</v>
      </c>
      <c r="B80" s="36">
        <v>3160</v>
      </c>
      <c r="C80" s="36">
        <v>570</v>
      </c>
      <c r="D80" s="39">
        <v>0</v>
      </c>
      <c r="E80" s="53" t="s">
        <v>37</v>
      </c>
      <c r="F80" s="53" t="s">
        <v>37</v>
      </c>
      <c r="G80" s="53" t="s">
        <v>37</v>
      </c>
      <c r="H80" s="53" t="s">
        <v>37</v>
      </c>
      <c r="I80" s="53" t="s">
        <v>37</v>
      </c>
      <c r="J80" s="39">
        <v>0</v>
      </c>
      <c r="K80" s="39">
        <v>0</v>
      </c>
      <c r="L80" s="39">
        <v>0</v>
      </c>
      <c r="M80" s="39">
        <v>0</v>
      </c>
      <c r="N80" s="53" t="s">
        <v>37</v>
      </c>
      <c r="O80" s="53" t="s">
        <v>37</v>
      </c>
    </row>
    <row r="81" spans="1:15" ht="15.95" customHeight="1" thickTop="1" thickBot="1">
      <c r="A81" s="32" t="s">
        <v>104</v>
      </c>
      <c r="B81" s="35">
        <v>3200</v>
      </c>
      <c r="C81" s="35">
        <v>580</v>
      </c>
      <c r="D81" s="29">
        <v>0</v>
      </c>
      <c r="E81" s="53" t="s">
        <v>37</v>
      </c>
      <c r="F81" s="53" t="s">
        <v>37</v>
      </c>
      <c r="G81" s="53" t="s">
        <v>37</v>
      </c>
      <c r="H81" s="53" t="s">
        <v>37</v>
      </c>
      <c r="I81" s="53" t="s">
        <v>37</v>
      </c>
      <c r="J81" s="29">
        <v>0</v>
      </c>
      <c r="K81" s="29">
        <v>0</v>
      </c>
      <c r="L81" s="29">
        <v>0</v>
      </c>
      <c r="M81" s="29">
        <v>0</v>
      </c>
      <c r="N81" s="53" t="s">
        <v>37</v>
      </c>
      <c r="O81" s="53" t="s">
        <v>37</v>
      </c>
    </row>
    <row r="82" spans="1:15" ht="15.95" customHeight="1" thickTop="1" thickBot="1">
      <c r="A82" s="34" t="s">
        <v>105</v>
      </c>
      <c r="B82" s="36">
        <v>3210</v>
      </c>
      <c r="C82" s="36">
        <v>590</v>
      </c>
      <c r="D82" s="39">
        <v>0</v>
      </c>
      <c r="E82" s="53" t="s">
        <v>37</v>
      </c>
      <c r="F82" s="53" t="s">
        <v>37</v>
      </c>
      <c r="G82" s="53" t="s">
        <v>37</v>
      </c>
      <c r="H82" s="53" t="s">
        <v>37</v>
      </c>
      <c r="I82" s="53" t="s">
        <v>37</v>
      </c>
      <c r="J82" s="39">
        <v>0</v>
      </c>
      <c r="K82" s="39">
        <v>0</v>
      </c>
      <c r="L82" s="39">
        <v>0</v>
      </c>
      <c r="M82" s="39">
        <v>0</v>
      </c>
      <c r="N82" s="53" t="s">
        <v>37</v>
      </c>
      <c r="O82" s="53" t="s">
        <v>37</v>
      </c>
    </row>
    <row r="83" spans="1:15" ht="15.95" customHeight="1" thickTop="1" thickBot="1">
      <c r="A83" s="34" t="s">
        <v>106</v>
      </c>
      <c r="B83" s="36">
        <v>3220</v>
      </c>
      <c r="C83" s="36">
        <v>600</v>
      </c>
      <c r="D83" s="39">
        <v>0</v>
      </c>
      <c r="E83" s="53" t="s">
        <v>37</v>
      </c>
      <c r="F83" s="53" t="s">
        <v>37</v>
      </c>
      <c r="G83" s="53" t="s">
        <v>37</v>
      </c>
      <c r="H83" s="53" t="s">
        <v>37</v>
      </c>
      <c r="I83" s="53" t="s">
        <v>37</v>
      </c>
      <c r="J83" s="39">
        <v>0</v>
      </c>
      <c r="K83" s="39">
        <v>0</v>
      </c>
      <c r="L83" s="39">
        <v>0</v>
      </c>
      <c r="M83" s="39">
        <v>0</v>
      </c>
      <c r="N83" s="53" t="s">
        <v>37</v>
      </c>
      <c r="O83" s="53" t="s">
        <v>37</v>
      </c>
    </row>
    <row r="84" spans="1:15" ht="15.95" customHeight="1" thickTop="1" thickBot="1">
      <c r="A84" s="33" t="s">
        <v>107</v>
      </c>
      <c r="B84" s="36">
        <v>3230</v>
      </c>
      <c r="C84" s="36">
        <v>610</v>
      </c>
      <c r="D84" s="39">
        <v>0</v>
      </c>
      <c r="E84" s="53" t="s">
        <v>37</v>
      </c>
      <c r="F84" s="53" t="s">
        <v>37</v>
      </c>
      <c r="G84" s="53" t="s">
        <v>37</v>
      </c>
      <c r="H84" s="53" t="s">
        <v>37</v>
      </c>
      <c r="I84" s="53" t="s">
        <v>37</v>
      </c>
      <c r="J84" s="39">
        <v>0</v>
      </c>
      <c r="K84" s="39">
        <v>0</v>
      </c>
      <c r="L84" s="39">
        <v>0</v>
      </c>
      <c r="M84" s="39">
        <v>0</v>
      </c>
      <c r="N84" s="53" t="s">
        <v>37</v>
      </c>
      <c r="O84" s="53" t="s">
        <v>37</v>
      </c>
    </row>
    <row r="85" spans="1:15" ht="15.95" customHeight="1" thickTop="1" thickBot="1">
      <c r="A85" s="34" t="s">
        <v>108</v>
      </c>
      <c r="B85" s="36">
        <v>3240</v>
      </c>
      <c r="C85" s="36">
        <v>620</v>
      </c>
      <c r="D85" s="39">
        <v>0</v>
      </c>
      <c r="E85" s="53" t="s">
        <v>37</v>
      </c>
      <c r="F85" s="53" t="s">
        <v>37</v>
      </c>
      <c r="G85" s="53" t="s">
        <v>37</v>
      </c>
      <c r="H85" s="53" t="s">
        <v>37</v>
      </c>
      <c r="I85" s="53" t="s">
        <v>37</v>
      </c>
      <c r="J85" s="39">
        <v>0</v>
      </c>
      <c r="K85" s="39">
        <v>0</v>
      </c>
      <c r="L85" s="39">
        <v>0</v>
      </c>
      <c r="M85" s="39">
        <v>0</v>
      </c>
      <c r="N85" s="53" t="s">
        <v>37</v>
      </c>
      <c r="O85" s="53" t="s">
        <v>37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109</v>
      </c>
      <c r="B89" s="1"/>
      <c r="C89" s="6"/>
      <c r="D89" s="19"/>
      <c r="E89" s="19"/>
      <c r="F89" s="19"/>
      <c r="G89" s="19"/>
      <c r="H89" s="83">
        <v>0</v>
      </c>
      <c r="I89" s="83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110</v>
      </c>
      <c r="E90" s="7"/>
      <c r="F90" s="7"/>
      <c r="G90" s="1"/>
      <c r="H90" s="81" t="s">
        <v>111</v>
      </c>
      <c r="I90" s="81"/>
      <c r="J90" s="1"/>
      <c r="K90" s="1"/>
      <c r="L90" s="1"/>
      <c r="M90" s="1"/>
      <c r="N90" s="1"/>
      <c r="O90" s="1"/>
    </row>
    <row r="91" spans="1:15">
      <c r="A91" s="24" t="s">
        <v>112</v>
      </c>
      <c r="B91" s="1"/>
      <c r="C91" s="2"/>
      <c r="D91" s="16"/>
      <c r="E91" s="16"/>
      <c r="F91" s="16"/>
      <c r="G91" s="1"/>
      <c r="H91" s="84">
        <v>0</v>
      </c>
      <c r="I91" s="84"/>
      <c r="J91" s="1"/>
      <c r="K91" s="1"/>
      <c r="L91" s="1"/>
      <c r="M91" s="1"/>
      <c r="N91" s="1"/>
      <c r="O91" s="1"/>
    </row>
    <row r="92" spans="1:15">
      <c r="A92" s="14" t="s">
        <v>121</v>
      </c>
      <c r="B92" s="1"/>
      <c r="C92" s="2"/>
      <c r="D92" s="7" t="s">
        <v>110</v>
      </c>
      <c r="E92" s="7"/>
      <c r="F92" s="7"/>
      <c r="G92" s="1"/>
      <c r="H92" s="81" t="s">
        <v>111</v>
      </c>
      <c r="I92" s="81"/>
      <c r="J92" s="1"/>
      <c r="K92" s="1"/>
      <c r="L92" s="1"/>
      <c r="M92" s="1"/>
      <c r="N92" s="1"/>
      <c r="O92" s="1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Разом ОНЗ Суб</vt:lpstr>
      <vt:lpstr>Суб</vt:lpstr>
      <vt:lpstr>НРом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Savluk</cp:lastModifiedBy>
  <dcterms:created xsi:type="dcterms:W3CDTF">2017-11-29T12:03:27Z</dcterms:created>
  <dcterms:modified xsi:type="dcterms:W3CDTF">2018-01-15T21:30:05Z</dcterms:modified>
</cp:coreProperties>
</file>