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320" windowHeight="7995"/>
  </bookViews>
  <sheets>
    <sheet name="Разом ОНЗ Суб" sheetId="13" r:id="rId1"/>
    <sheet name="Суб" sheetId="12" r:id="rId2"/>
    <sheet name="Нов.Ром" sheetId="11" r:id="rId3"/>
  </sheets>
  <calcPr calcId="125725"/>
</workbook>
</file>

<file path=xl/calcChain.xml><?xml version="1.0" encoding="utf-8"?>
<calcChain xmlns="http://schemas.openxmlformats.org/spreadsheetml/2006/main">
  <c r="D19" i="12"/>
  <c r="D13" i="13"/>
  <c r="D13" i="12"/>
  <c r="D12" i="13" s="1"/>
  <c r="D18" i="11"/>
  <c r="D20"/>
  <c r="D12"/>
  <c r="D18" i="13" l="1"/>
  <c r="D20"/>
  <c r="D21" i="12"/>
</calcChain>
</file>

<file path=xl/sharedStrings.xml><?xml version="1.0" encoding="utf-8"?>
<sst xmlns="http://schemas.openxmlformats.org/spreadsheetml/2006/main" count="42" uniqueCount="22">
  <si>
    <t xml:space="preserve">                       Інформація про перелік товарів, робіт і послуг,</t>
  </si>
  <si>
    <t>№п/п</t>
  </si>
  <si>
    <t>Найменування</t>
  </si>
  <si>
    <t>Сума</t>
  </si>
  <si>
    <t>КЕКВ</t>
  </si>
  <si>
    <t>Всього по КЕКВ 2210</t>
  </si>
  <si>
    <t>Продукти харчування</t>
  </si>
  <si>
    <t>Всього по КЕКВ 3110</t>
  </si>
  <si>
    <t>Разом</t>
  </si>
  <si>
    <t>школа І-ІІІ ступенів" Знам'янської районної ради Кіровоградської області</t>
  </si>
  <si>
    <t xml:space="preserve">по опорному навчальному закладу  "Суботцівська загальноосвітня </t>
  </si>
  <si>
    <t xml:space="preserve">по філії "Новороманівський навчально-виховний комплекс </t>
  </si>
  <si>
    <t>"Дошкільний навчальний заклад - загальноосвітня школа І-ІІ ступенів"</t>
  </si>
  <si>
    <t xml:space="preserve">опорного навчального закладу  "Суботцівська загальноосвітня </t>
  </si>
  <si>
    <t>меблі</t>
  </si>
  <si>
    <t>господарський інвентар</t>
  </si>
  <si>
    <t>матеріали</t>
  </si>
  <si>
    <t xml:space="preserve">             отриманих як благодійна допомога  за  2017 рік</t>
  </si>
  <si>
    <t>спорт.інвентар</t>
  </si>
  <si>
    <t>бензин</t>
  </si>
  <si>
    <t xml:space="preserve">             отриманих як благодійна допомога  за 2017 рік</t>
  </si>
  <si>
    <t>кошти батьків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</si>
</sst>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2" fontId="0" fillId="0" borderId="1" xfId="0" applyNumberFormat="1" applyBorder="1"/>
    <xf numFmtId="2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tabSelected="1" workbookViewId="0">
      <selection activeCell="F28" sqref="F28"/>
    </sheetView>
  </sheetViews>
  <sheetFormatPr defaultRowHeight="15"/>
  <cols>
    <col min="1" max="1" width="3.140625" customWidth="1"/>
    <col min="2" max="2" width="5.5703125" customWidth="1"/>
    <col min="3" max="3" width="36.85546875" customWidth="1"/>
    <col min="4" max="4" width="9.85546875" customWidth="1"/>
  </cols>
  <sheetData>
    <row r="1" spans="1:5">
      <c r="A1" s="1" t="s">
        <v>0</v>
      </c>
    </row>
    <row r="2" spans="1:5">
      <c r="A2" s="1" t="s">
        <v>17</v>
      </c>
    </row>
    <row r="7" spans="1:5">
      <c r="B7" s="5" t="s">
        <v>1</v>
      </c>
      <c r="C7" s="5" t="s">
        <v>2</v>
      </c>
      <c r="D7" s="5" t="s">
        <v>3</v>
      </c>
      <c r="E7" s="5" t="s">
        <v>4</v>
      </c>
    </row>
    <row r="8" spans="1:5">
      <c r="B8" s="2"/>
      <c r="C8" s="2"/>
      <c r="D8" s="6"/>
      <c r="E8" s="2">
        <v>2210</v>
      </c>
    </row>
    <row r="9" spans="1:5">
      <c r="B9" s="2"/>
      <c r="C9" s="2"/>
      <c r="D9" s="6"/>
      <c r="E9" s="2">
        <v>2210</v>
      </c>
    </row>
    <row r="10" spans="1:5">
      <c r="B10" s="2"/>
      <c r="C10" s="2"/>
      <c r="D10" s="6"/>
      <c r="E10" s="2">
        <v>2210</v>
      </c>
    </row>
    <row r="11" spans="1:5">
      <c r="B11" s="2"/>
      <c r="C11" s="2"/>
      <c r="D11" s="6"/>
      <c r="E11" s="2">
        <v>2210</v>
      </c>
    </row>
    <row r="12" spans="1:5">
      <c r="B12" s="2"/>
      <c r="C12" s="4" t="s">
        <v>5</v>
      </c>
      <c r="D12" s="7">
        <f>Суб!D13+Нов.Ром!D12</f>
        <v>68673.820000000007</v>
      </c>
      <c r="E12" s="2"/>
    </row>
    <row r="13" spans="1:5">
      <c r="B13" s="2"/>
      <c r="C13" s="4" t="s">
        <v>6</v>
      </c>
      <c r="D13" s="7">
        <f>Суб!D14+Нов.Ром!D13</f>
        <v>31202.46</v>
      </c>
      <c r="E13" s="2">
        <v>2230</v>
      </c>
    </row>
    <row r="14" spans="1:5">
      <c r="B14" s="2"/>
      <c r="C14" s="2"/>
      <c r="D14" s="6"/>
      <c r="E14" s="2"/>
    </row>
    <row r="15" spans="1:5">
      <c r="B15" s="2"/>
      <c r="C15" s="2"/>
      <c r="D15" s="6"/>
      <c r="E15" s="2">
        <v>3110</v>
      </c>
    </row>
    <row r="16" spans="1:5">
      <c r="B16" s="2"/>
      <c r="C16" s="2"/>
      <c r="D16" s="6"/>
      <c r="E16" s="2">
        <v>3110</v>
      </c>
    </row>
    <row r="17" spans="2:5">
      <c r="B17" s="2"/>
      <c r="C17" s="2"/>
      <c r="D17" s="6"/>
      <c r="E17" s="2">
        <v>3110</v>
      </c>
    </row>
    <row r="18" spans="2:5">
      <c r="B18" s="2"/>
      <c r="C18" s="4" t="s">
        <v>7</v>
      </c>
      <c r="D18" s="7">
        <f>Суб!D19+Нов.Ром!D18</f>
        <v>31783.41</v>
      </c>
      <c r="E18" s="2"/>
    </row>
    <row r="19" spans="2:5">
      <c r="B19" s="2"/>
      <c r="C19" s="2"/>
      <c r="D19" s="6"/>
      <c r="E19" s="2"/>
    </row>
    <row r="20" spans="2:5">
      <c r="B20" s="2"/>
      <c r="C20" s="4" t="s">
        <v>8</v>
      </c>
      <c r="D20" s="7">
        <f>D12+D13+D18</f>
        <v>131659.69</v>
      </c>
      <c r="E2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I17" sqref="I17"/>
    </sheetView>
  </sheetViews>
  <sheetFormatPr defaultRowHeight="15"/>
  <cols>
    <col min="1" max="1" width="3.42578125" customWidth="1"/>
    <col min="2" max="2" width="5.7109375" customWidth="1"/>
    <col min="3" max="3" width="35.7109375" customWidth="1"/>
    <col min="4" max="4" width="10" customWidth="1"/>
  </cols>
  <sheetData>
    <row r="1" spans="1:5">
      <c r="A1" s="1" t="s">
        <v>0</v>
      </c>
    </row>
    <row r="2" spans="1:5">
      <c r="A2" s="1" t="s">
        <v>17</v>
      </c>
    </row>
    <row r="3" spans="1:5">
      <c r="B3" s="3" t="s">
        <v>10</v>
      </c>
    </row>
    <row r="4" spans="1:5">
      <c r="B4" s="3" t="s">
        <v>9</v>
      </c>
    </row>
    <row r="7" spans="1:5">
      <c r="B7" s="5" t="s">
        <v>1</v>
      </c>
      <c r="C7" s="5" t="s">
        <v>2</v>
      </c>
      <c r="D7" s="5" t="s">
        <v>3</v>
      </c>
      <c r="E7" s="5" t="s">
        <v>4</v>
      </c>
    </row>
    <row r="8" spans="1:5">
      <c r="B8" s="2">
        <v>1</v>
      </c>
      <c r="C8" s="2" t="s">
        <v>19</v>
      </c>
      <c r="D8" s="6">
        <v>13617.82</v>
      </c>
      <c r="E8" s="2">
        <v>2210</v>
      </c>
    </row>
    <row r="9" spans="1:5">
      <c r="B9" s="2">
        <v>2</v>
      </c>
      <c r="C9" s="2" t="s">
        <v>15</v>
      </c>
      <c r="D9" s="6">
        <v>13790</v>
      </c>
      <c r="E9" s="2">
        <v>2210</v>
      </c>
    </row>
    <row r="10" spans="1:5">
      <c r="B10" s="2">
        <v>3</v>
      </c>
      <c r="C10" s="2" t="s">
        <v>16</v>
      </c>
      <c r="D10" s="6">
        <v>22166</v>
      </c>
      <c r="E10" s="2">
        <v>2210</v>
      </c>
    </row>
    <row r="11" spans="1:5">
      <c r="B11" s="2">
        <v>4</v>
      </c>
      <c r="C11" s="2" t="s">
        <v>18</v>
      </c>
      <c r="D11" s="6">
        <v>6000</v>
      </c>
      <c r="E11" s="2">
        <v>2210</v>
      </c>
    </row>
    <row r="12" spans="1:5">
      <c r="B12" s="2">
        <v>5</v>
      </c>
      <c r="C12" s="2" t="s">
        <v>21</v>
      </c>
      <c r="D12" s="6">
        <v>13100</v>
      </c>
      <c r="E12" s="2">
        <v>2210</v>
      </c>
    </row>
    <row r="13" spans="1:5">
      <c r="B13" s="2"/>
      <c r="C13" s="4" t="s">
        <v>5</v>
      </c>
      <c r="D13" s="7">
        <f>SUM(D8:D12)</f>
        <v>68673.820000000007</v>
      </c>
      <c r="E13" s="2"/>
    </row>
    <row r="14" spans="1:5">
      <c r="B14" s="2"/>
      <c r="C14" s="4" t="s">
        <v>6</v>
      </c>
      <c r="D14" s="7">
        <v>20805.07</v>
      </c>
      <c r="E14" s="2">
        <v>2230</v>
      </c>
    </row>
    <row r="15" spans="1:5">
      <c r="B15" s="2"/>
      <c r="C15" s="2"/>
      <c r="D15" s="6"/>
      <c r="E15" s="2"/>
    </row>
    <row r="16" spans="1:5">
      <c r="B16" s="2">
        <v>1</v>
      </c>
      <c r="C16" s="2" t="s">
        <v>14</v>
      </c>
      <c r="D16" s="6">
        <v>6600</v>
      </c>
      <c r="E16" s="2">
        <v>3110</v>
      </c>
    </row>
    <row r="17" spans="2:5">
      <c r="B17" s="2"/>
      <c r="C17" s="2"/>
      <c r="D17" s="6"/>
      <c r="E17" s="2">
        <v>3110</v>
      </c>
    </row>
    <row r="18" spans="2:5">
      <c r="B18" s="2"/>
      <c r="C18" s="2"/>
      <c r="D18" s="6">
        <v>21012.13</v>
      </c>
      <c r="E18" s="2">
        <v>3110</v>
      </c>
    </row>
    <row r="19" spans="2:5">
      <c r="B19" s="2"/>
      <c r="C19" s="4" t="s">
        <v>7</v>
      </c>
      <c r="D19" s="7">
        <f>SUM(D16:D18)</f>
        <v>27612.13</v>
      </c>
      <c r="E19" s="2"/>
    </row>
    <row r="20" spans="2:5">
      <c r="B20" s="2"/>
      <c r="C20" s="2"/>
      <c r="D20" s="6"/>
      <c r="E20" s="2"/>
    </row>
    <row r="21" spans="2:5">
      <c r="B21" s="2"/>
      <c r="C21" s="4" t="s">
        <v>8</v>
      </c>
      <c r="D21" s="7">
        <f>D13+D14+D19</f>
        <v>117091.02000000002</v>
      </c>
      <c r="E21" s="2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H34" sqref="H34"/>
    </sheetView>
  </sheetViews>
  <sheetFormatPr defaultRowHeight="15"/>
  <cols>
    <col min="1" max="1" width="2.42578125" customWidth="1"/>
    <col min="2" max="2" width="5" customWidth="1"/>
    <col min="3" max="3" width="36.28515625" customWidth="1"/>
  </cols>
  <sheetData>
    <row r="1" spans="1:5">
      <c r="A1" s="1" t="s">
        <v>0</v>
      </c>
    </row>
    <row r="2" spans="1:5">
      <c r="A2" s="1" t="s">
        <v>20</v>
      </c>
    </row>
    <row r="3" spans="1:5">
      <c r="B3" s="3" t="s">
        <v>11</v>
      </c>
    </row>
    <row r="4" spans="1:5">
      <c r="B4" s="3" t="s">
        <v>12</v>
      </c>
    </row>
    <row r="5" spans="1:5">
      <c r="B5" s="3" t="s">
        <v>13</v>
      </c>
    </row>
    <row r="6" spans="1:5">
      <c r="B6" s="3" t="s">
        <v>9</v>
      </c>
    </row>
    <row r="7" spans="1:5">
      <c r="B7" s="5" t="s">
        <v>1</v>
      </c>
      <c r="C7" s="5" t="s">
        <v>2</v>
      </c>
      <c r="D7" s="5" t="s">
        <v>3</v>
      </c>
      <c r="E7" s="5" t="s">
        <v>4</v>
      </c>
    </row>
    <row r="8" spans="1:5">
      <c r="B8" s="2"/>
      <c r="C8" s="2"/>
      <c r="D8" s="6"/>
      <c r="E8" s="2">
        <v>2210</v>
      </c>
    </row>
    <row r="9" spans="1:5">
      <c r="B9" s="2"/>
      <c r="C9" s="2"/>
      <c r="D9" s="6"/>
      <c r="E9" s="2">
        <v>2210</v>
      </c>
    </row>
    <row r="10" spans="1:5">
      <c r="B10" s="2"/>
      <c r="C10" s="2"/>
      <c r="D10" s="6"/>
      <c r="E10" s="2">
        <v>2210</v>
      </c>
    </row>
    <row r="11" spans="1:5">
      <c r="B11" s="2"/>
      <c r="C11" s="2"/>
      <c r="D11" s="6"/>
      <c r="E11" s="2">
        <v>2210</v>
      </c>
    </row>
    <row r="12" spans="1:5">
      <c r="B12" s="2"/>
      <c r="C12" s="4" t="s">
        <v>5</v>
      </c>
      <c r="D12" s="7">
        <f>SUM(D8:D11)</f>
        <v>0</v>
      </c>
      <c r="E12" s="2"/>
    </row>
    <row r="13" spans="1:5">
      <c r="B13" s="2"/>
      <c r="C13" s="4" t="s">
        <v>6</v>
      </c>
      <c r="D13" s="7">
        <v>10397.39</v>
      </c>
      <c r="E13" s="2">
        <v>2230</v>
      </c>
    </row>
    <row r="14" spans="1:5">
      <c r="B14" s="2"/>
      <c r="C14" s="2"/>
      <c r="D14" s="6"/>
      <c r="E14" s="2"/>
    </row>
    <row r="15" spans="1:5">
      <c r="B15" s="2"/>
      <c r="C15" s="2"/>
      <c r="D15" s="6"/>
      <c r="E15" s="2">
        <v>3110</v>
      </c>
    </row>
    <row r="16" spans="1:5">
      <c r="B16" s="2"/>
      <c r="C16" s="2"/>
      <c r="D16" s="6"/>
      <c r="E16" s="2">
        <v>3110</v>
      </c>
    </row>
    <row r="17" spans="2:5">
      <c r="B17" s="2"/>
      <c r="C17" s="2"/>
      <c r="D17" s="6">
        <v>4171.28</v>
      </c>
      <c r="E17" s="2">
        <v>3110</v>
      </c>
    </row>
    <row r="18" spans="2:5">
      <c r="B18" s="2"/>
      <c r="C18" s="4" t="s">
        <v>7</v>
      </c>
      <c r="D18" s="7">
        <f>SUM(D15:D17)</f>
        <v>4171.28</v>
      </c>
      <c r="E18" s="2"/>
    </row>
    <row r="19" spans="2:5">
      <c r="B19" s="2"/>
      <c r="C19" s="2"/>
      <c r="D19" s="6"/>
      <c r="E19" s="2"/>
    </row>
    <row r="20" spans="2:5">
      <c r="B20" s="2"/>
      <c r="C20" s="4" t="s">
        <v>8</v>
      </c>
      <c r="D20" s="7">
        <f>D12+D13+D18</f>
        <v>14568.669999999998</v>
      </c>
      <c r="E20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Разом ОНЗ Суб</vt:lpstr>
      <vt:lpstr>Суб</vt:lpstr>
      <vt:lpstr>Нов.Ром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Savluk</cp:lastModifiedBy>
  <dcterms:created xsi:type="dcterms:W3CDTF">2017-11-20T10:05:15Z</dcterms:created>
  <dcterms:modified xsi:type="dcterms:W3CDTF">2018-01-15T21:29:09Z</dcterms:modified>
</cp:coreProperties>
</file>